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rt\ownCloud\Maatwerkopdrachten\SVO\20260325\"/>
    </mc:Choice>
  </mc:AlternateContent>
  <xr:revisionPtr revIDLastSave="0" documentId="13_ncr:1_{0626BBFF-FA7E-4769-861C-86220425139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kenblad" sheetId="1" r:id="rId1"/>
    <sheet name="Rapportage" sheetId="5" r:id="rId2"/>
  </sheets>
  <definedNames>
    <definedName name="_xlnm.Print_Area" localSheetId="1">Rapportage!$A$1:$J$11</definedName>
    <definedName name="_xlnm.Print_Titles" localSheetId="0">Rekenblad!$7:$7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9" i="1" l="1"/>
  <c r="Q96" i="1"/>
  <c r="Q95" i="1"/>
  <c r="Q94" i="1"/>
  <c r="Q87" i="1"/>
  <c r="Q86" i="1"/>
  <c r="Q85" i="1"/>
  <c r="Q78" i="1"/>
  <c r="Q77" i="1"/>
  <c r="Q76" i="1"/>
  <c r="Q69" i="1"/>
  <c r="Q68" i="1"/>
  <c r="Q67" i="1"/>
  <c r="Q60" i="1"/>
  <c r="Q59" i="1"/>
  <c r="Q58" i="1"/>
  <c r="Q51" i="1"/>
  <c r="Q50" i="1"/>
  <c r="Q49" i="1"/>
  <c r="Q42" i="1"/>
  <c r="Q41" i="1"/>
  <c r="Q40" i="1"/>
  <c r="Q33" i="1"/>
  <c r="Q32" i="1"/>
  <c r="Q31" i="1"/>
  <c r="Q22" i="1"/>
  <c r="Q24" i="1"/>
  <c r="Q23" i="1"/>
  <c r="Q15" i="1"/>
  <c r="Q14" i="1"/>
  <c r="Q13" i="1"/>
  <c r="E89" i="1" l="1"/>
  <c r="E80" i="1"/>
  <c r="E71" i="1"/>
  <c r="E62" i="1"/>
  <c r="E53" i="1"/>
  <c r="E44" i="1"/>
  <c r="E35" i="1"/>
  <c r="E26" i="1"/>
  <c r="E17" i="1"/>
  <c r="E8" i="1"/>
  <c r="R6" i="1" l="1"/>
  <c r="Q8" i="1"/>
  <c r="D11" i="5"/>
  <c r="C11" i="5"/>
  <c r="B11" i="5"/>
  <c r="A11" i="5"/>
  <c r="D10" i="5"/>
  <c r="C10" i="5"/>
  <c r="B10" i="5"/>
  <c r="A10" i="5"/>
  <c r="D9" i="5"/>
  <c r="C9" i="5"/>
  <c r="B9" i="5"/>
  <c r="A9" i="5"/>
  <c r="D8" i="5"/>
  <c r="C8" i="5"/>
  <c r="B8" i="5"/>
  <c r="A8" i="5"/>
  <c r="D7" i="5"/>
  <c r="C7" i="5"/>
  <c r="B7" i="5"/>
  <c r="A7" i="5"/>
  <c r="D6" i="5"/>
  <c r="C6" i="5"/>
  <c r="B6" i="5"/>
  <c r="A6" i="5"/>
  <c r="D5" i="5"/>
  <c r="C5" i="5"/>
  <c r="B5" i="5"/>
  <c r="A5" i="5"/>
  <c r="D4" i="5"/>
  <c r="C4" i="5"/>
  <c r="B4" i="5"/>
  <c r="A4" i="5"/>
  <c r="D3" i="5"/>
  <c r="C3" i="5"/>
  <c r="B3" i="5"/>
  <c r="A3" i="5"/>
  <c r="D2" i="5"/>
  <c r="C2" i="5"/>
  <c r="B2" i="5"/>
  <c r="A2" i="5"/>
  <c r="W91" i="1"/>
  <c r="W92" i="1"/>
  <c r="W90" i="1"/>
  <c r="X90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V92" i="1"/>
  <c r="U92" i="1"/>
  <c r="T92" i="1"/>
  <c r="S92" i="1"/>
  <c r="R92" i="1"/>
  <c r="Q92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V91" i="1"/>
  <c r="U91" i="1"/>
  <c r="T91" i="1"/>
  <c r="S91" i="1"/>
  <c r="R91" i="1"/>
  <c r="Q91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V90" i="1"/>
  <c r="U90" i="1"/>
  <c r="T90" i="1"/>
  <c r="S90" i="1"/>
  <c r="R90" i="1"/>
  <c r="Q90" i="1"/>
  <c r="Q89" i="1"/>
  <c r="Q93" i="1" s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Q80" i="1"/>
  <c r="Q84" i="1" s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Q71" i="1"/>
  <c r="Q75" i="1" s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Q62" i="1"/>
  <c r="Q66" i="1" s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Q53" i="1"/>
  <c r="Q57" i="1" s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Q44" i="1"/>
  <c r="Q48" i="1" s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Q35" i="1"/>
  <c r="Q39" i="1" s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Q26" i="1"/>
  <c r="Q30" i="1" s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Q17" i="1"/>
  <c r="Q21" i="1" s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R10" i="1"/>
  <c r="S10" i="1"/>
  <c r="T10" i="1"/>
  <c r="U10" i="1"/>
  <c r="V10" i="1"/>
  <c r="W10" i="1"/>
  <c r="X10" i="1"/>
  <c r="Y10" i="1"/>
  <c r="Z10" i="1"/>
  <c r="AA10" i="1"/>
  <c r="AB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R11" i="1"/>
  <c r="S11" i="1"/>
  <c r="T11" i="1"/>
  <c r="U11" i="1"/>
  <c r="V11" i="1"/>
  <c r="W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Q10" i="1"/>
  <c r="Q11" i="1"/>
  <c r="Q12" i="1" s="1"/>
  <c r="R80" i="1"/>
  <c r="R84" i="1" s="1"/>
  <c r="R89" i="1"/>
  <c r="R93" i="1" s="1"/>
  <c r="R53" i="1"/>
  <c r="R57" i="1" s="1"/>
  <c r="R44" i="1"/>
  <c r="R48" i="1" s="1"/>
  <c r="R62" i="1"/>
  <c r="R66" i="1" s="1"/>
  <c r="R17" i="1"/>
  <c r="R35" i="1"/>
  <c r="R39" i="1" s="1"/>
  <c r="R26" i="1"/>
  <c r="R30" i="1" s="1"/>
  <c r="R71" i="1"/>
  <c r="R75" i="1" s="1"/>
  <c r="R94" i="1" l="1"/>
  <c r="R96" i="1"/>
  <c r="R68" i="1"/>
  <c r="R58" i="1"/>
  <c r="R86" i="1"/>
  <c r="R76" i="1"/>
  <c r="R78" i="1"/>
  <c r="R95" i="1"/>
  <c r="R85" i="1"/>
  <c r="R87" i="1"/>
  <c r="R77" i="1"/>
  <c r="R59" i="1"/>
  <c r="R32" i="1"/>
  <c r="R69" i="1"/>
  <c r="R50" i="1"/>
  <c r="R40" i="1"/>
  <c r="R42" i="1"/>
  <c r="R67" i="1"/>
  <c r="R49" i="1"/>
  <c r="R51" i="1"/>
  <c r="R41" i="1"/>
  <c r="R60" i="1"/>
  <c r="R23" i="1"/>
  <c r="R33" i="1"/>
  <c r="R22" i="1"/>
  <c r="R31" i="1"/>
  <c r="R24" i="1"/>
  <c r="R21" i="1"/>
  <c r="R13" i="1"/>
  <c r="R15" i="1"/>
  <c r="R14" i="1"/>
  <c r="S6" i="1"/>
  <c r="R8" i="1"/>
  <c r="R12" i="1" s="1"/>
  <c r="S85" i="1" l="1"/>
  <c r="S87" i="1"/>
  <c r="S77" i="1"/>
  <c r="S94" i="1"/>
  <c r="S96" i="1"/>
  <c r="S68" i="1"/>
  <c r="S58" i="1"/>
  <c r="S86" i="1"/>
  <c r="S76" i="1"/>
  <c r="S95" i="1"/>
  <c r="S49" i="1"/>
  <c r="S51" i="1"/>
  <c r="S41" i="1"/>
  <c r="S78" i="1"/>
  <c r="S59" i="1"/>
  <c r="S69" i="1"/>
  <c r="S50" i="1"/>
  <c r="S40" i="1"/>
  <c r="S60" i="1"/>
  <c r="S23" i="1"/>
  <c r="S42" i="1"/>
  <c r="S31" i="1"/>
  <c r="S32" i="1"/>
  <c r="S33" i="1"/>
  <c r="S22" i="1"/>
  <c r="S24" i="1"/>
  <c r="S67" i="1"/>
  <c r="S13" i="1"/>
  <c r="S15" i="1"/>
  <c r="S14" i="1"/>
  <c r="S44" i="1"/>
  <c r="S48" i="1" s="1"/>
  <c r="T6" i="1"/>
  <c r="S89" i="1"/>
  <c r="S93" i="1" s="1"/>
  <c r="S71" i="1"/>
  <c r="S75" i="1" s="1"/>
  <c r="S26" i="1"/>
  <c r="S30" i="1" s="1"/>
  <c r="S35" i="1"/>
  <c r="S39" i="1" s="1"/>
  <c r="S53" i="1"/>
  <c r="S57" i="1" s="1"/>
  <c r="S62" i="1"/>
  <c r="S66" i="1" s="1"/>
  <c r="S17" i="1"/>
  <c r="S21" i="1" s="1"/>
  <c r="S8" i="1"/>
  <c r="S12" i="1" s="1"/>
  <c r="S80" i="1"/>
  <c r="S84" i="1" s="1"/>
  <c r="T85" i="1" l="1"/>
  <c r="T87" i="1"/>
  <c r="T77" i="1"/>
  <c r="T94" i="1"/>
  <c r="T96" i="1"/>
  <c r="T68" i="1"/>
  <c r="T58" i="1"/>
  <c r="T86" i="1"/>
  <c r="T76" i="1"/>
  <c r="T95" i="1"/>
  <c r="T67" i="1"/>
  <c r="T69" i="1"/>
  <c r="T49" i="1"/>
  <c r="T51" i="1"/>
  <c r="T41" i="1"/>
  <c r="T78" i="1"/>
  <c r="T59" i="1"/>
  <c r="T60" i="1"/>
  <c r="T31" i="1"/>
  <c r="T23" i="1"/>
  <c r="T40" i="1"/>
  <c r="T33" i="1"/>
  <c r="T42" i="1"/>
  <c r="T32" i="1"/>
  <c r="T50" i="1"/>
  <c r="T22" i="1"/>
  <c r="T24" i="1"/>
  <c r="T13" i="1"/>
  <c r="T15" i="1"/>
  <c r="T14" i="1"/>
  <c r="T80" i="1"/>
  <c r="T84" i="1" s="1"/>
  <c r="T71" i="1"/>
  <c r="T75" i="1" s="1"/>
  <c r="T53" i="1"/>
  <c r="T57" i="1" s="1"/>
  <c r="T17" i="1"/>
  <c r="T21" i="1" s="1"/>
  <c r="T26" i="1"/>
  <c r="T30" i="1" s="1"/>
  <c r="U6" i="1"/>
  <c r="T62" i="1"/>
  <c r="T66" i="1" s="1"/>
  <c r="T44" i="1"/>
  <c r="T48" i="1" s="1"/>
  <c r="T8" i="1"/>
  <c r="T12" i="1" s="1"/>
  <c r="T89" i="1"/>
  <c r="T93" i="1" s="1"/>
  <c r="T35" i="1"/>
  <c r="T39" i="1" s="1"/>
  <c r="U67" i="1" l="1"/>
  <c r="U69" i="1"/>
  <c r="U85" i="1"/>
  <c r="U87" i="1"/>
  <c r="U77" i="1"/>
  <c r="U94" i="1"/>
  <c r="U96" i="1"/>
  <c r="U86" i="1"/>
  <c r="U76" i="1"/>
  <c r="U95" i="1"/>
  <c r="U68" i="1"/>
  <c r="U60" i="1"/>
  <c r="U31" i="1"/>
  <c r="U33" i="1"/>
  <c r="U49" i="1"/>
  <c r="U51" i="1"/>
  <c r="U41" i="1"/>
  <c r="U78" i="1"/>
  <c r="U59" i="1"/>
  <c r="U50" i="1"/>
  <c r="U40" i="1"/>
  <c r="U58" i="1"/>
  <c r="U22" i="1"/>
  <c r="U24" i="1"/>
  <c r="U42" i="1"/>
  <c r="U23" i="1"/>
  <c r="U32" i="1"/>
  <c r="U13" i="1"/>
  <c r="U15" i="1"/>
  <c r="U14" i="1"/>
  <c r="U53" i="1"/>
  <c r="U57" i="1" s="1"/>
  <c r="U35" i="1"/>
  <c r="U39" i="1" s="1"/>
  <c r="V6" i="1"/>
  <c r="U80" i="1"/>
  <c r="U84" i="1" s="1"/>
  <c r="U71" i="1"/>
  <c r="U75" i="1" s="1"/>
  <c r="U26" i="1"/>
  <c r="U30" i="1" s="1"/>
  <c r="U17" i="1"/>
  <c r="U21" i="1" s="1"/>
  <c r="U8" i="1"/>
  <c r="U12" i="1" s="1"/>
  <c r="U62" i="1"/>
  <c r="U66" i="1" s="1"/>
  <c r="U89" i="1"/>
  <c r="U93" i="1" s="1"/>
  <c r="U44" i="1"/>
  <c r="U48" i="1" s="1"/>
  <c r="V95" i="1" l="1"/>
  <c r="V67" i="1"/>
  <c r="V69" i="1"/>
  <c r="V85" i="1"/>
  <c r="V87" i="1"/>
  <c r="V77" i="1"/>
  <c r="V94" i="1"/>
  <c r="V96" i="1"/>
  <c r="V86" i="1"/>
  <c r="V76" i="1"/>
  <c r="V78" i="1"/>
  <c r="V58" i="1"/>
  <c r="V68" i="1"/>
  <c r="V60" i="1"/>
  <c r="V31" i="1"/>
  <c r="V33" i="1"/>
  <c r="V49" i="1"/>
  <c r="V51" i="1"/>
  <c r="V41" i="1"/>
  <c r="V50" i="1"/>
  <c r="V40" i="1"/>
  <c r="V42" i="1"/>
  <c r="V23" i="1"/>
  <c r="V22" i="1"/>
  <c r="V24" i="1"/>
  <c r="V59" i="1"/>
  <c r="V32" i="1"/>
  <c r="V14" i="1"/>
  <c r="V13" i="1"/>
  <c r="V15" i="1"/>
  <c r="W6" i="1"/>
  <c r="V80" i="1"/>
  <c r="V84" i="1" s="1"/>
  <c r="V71" i="1"/>
  <c r="V75" i="1" s="1"/>
  <c r="V53" i="1"/>
  <c r="V57" i="1" s="1"/>
  <c r="V35" i="1"/>
  <c r="V39" i="1" s="1"/>
  <c r="V62" i="1"/>
  <c r="V66" i="1" s="1"/>
  <c r="V26" i="1"/>
  <c r="V30" i="1" s="1"/>
  <c r="V44" i="1"/>
  <c r="V48" i="1" s="1"/>
  <c r="V17" i="1"/>
  <c r="V21" i="1" s="1"/>
  <c r="V89" i="1"/>
  <c r="V93" i="1" s="1"/>
  <c r="V8" i="1"/>
  <c r="V12" i="1" s="1"/>
  <c r="W86" i="1" l="1"/>
  <c r="W76" i="1"/>
  <c r="W78" i="1"/>
  <c r="W95" i="1"/>
  <c r="W67" i="1"/>
  <c r="W69" i="1"/>
  <c r="W85" i="1"/>
  <c r="W87" i="1"/>
  <c r="W94" i="1"/>
  <c r="W96" i="1"/>
  <c r="W50" i="1"/>
  <c r="W40" i="1"/>
  <c r="W42" i="1"/>
  <c r="W58" i="1"/>
  <c r="W68" i="1"/>
  <c r="W60" i="1"/>
  <c r="W31" i="1"/>
  <c r="W49" i="1"/>
  <c r="W51" i="1"/>
  <c r="W41" i="1"/>
  <c r="W59" i="1"/>
  <c r="W32" i="1"/>
  <c r="W22" i="1"/>
  <c r="W24" i="1"/>
  <c r="W77" i="1"/>
  <c r="W33" i="1"/>
  <c r="W23" i="1"/>
  <c r="W14" i="1"/>
  <c r="W13" i="1"/>
  <c r="W15" i="1"/>
  <c r="W71" i="1"/>
  <c r="W75" i="1" s="1"/>
  <c r="W53" i="1"/>
  <c r="W57" i="1" s="1"/>
  <c r="X6" i="1"/>
  <c r="W44" i="1"/>
  <c r="W48" i="1" s="1"/>
  <c r="W80" i="1"/>
  <c r="W84" i="1" s="1"/>
  <c r="W8" i="1"/>
  <c r="W12" i="1" s="1"/>
  <c r="W89" i="1"/>
  <c r="W93" i="1" s="1"/>
  <c r="W35" i="1"/>
  <c r="W39" i="1" s="1"/>
  <c r="W62" i="1"/>
  <c r="W66" i="1" s="1"/>
  <c r="W26" i="1"/>
  <c r="W30" i="1" s="1"/>
  <c r="W17" i="1"/>
  <c r="W21" i="1" s="1"/>
  <c r="X86" i="1" l="1"/>
  <c r="X76" i="1"/>
  <c r="X78" i="1"/>
  <c r="X95" i="1"/>
  <c r="X67" i="1"/>
  <c r="X69" i="1"/>
  <c r="X85" i="1"/>
  <c r="X87" i="1"/>
  <c r="X94" i="1"/>
  <c r="X96" i="1"/>
  <c r="X68" i="1"/>
  <c r="X58" i="1"/>
  <c r="X50" i="1"/>
  <c r="X40" i="1"/>
  <c r="X42" i="1"/>
  <c r="X60" i="1"/>
  <c r="X77" i="1"/>
  <c r="X59" i="1"/>
  <c r="X41" i="1"/>
  <c r="X32" i="1"/>
  <c r="X22" i="1"/>
  <c r="X24" i="1"/>
  <c r="X51" i="1"/>
  <c r="X49" i="1"/>
  <c r="X31" i="1"/>
  <c r="X33" i="1"/>
  <c r="X23" i="1"/>
  <c r="X14" i="1"/>
  <c r="X13" i="1"/>
  <c r="X15" i="1"/>
  <c r="X80" i="1"/>
  <c r="X84" i="1" s="1"/>
  <c r="X26" i="1"/>
  <c r="X30" i="1" s="1"/>
  <c r="X44" i="1"/>
  <c r="X48" i="1" s="1"/>
  <c r="Y6" i="1"/>
  <c r="X89" i="1"/>
  <c r="X93" i="1" s="1"/>
  <c r="X71" i="1"/>
  <c r="X75" i="1" s="1"/>
  <c r="X35" i="1"/>
  <c r="X39" i="1" s="1"/>
  <c r="X17" i="1"/>
  <c r="X21" i="1" s="1"/>
  <c r="X53" i="1"/>
  <c r="X57" i="1" s="1"/>
  <c r="X62" i="1"/>
  <c r="X66" i="1" s="1"/>
  <c r="X8" i="1"/>
  <c r="X12" i="1" s="1"/>
  <c r="Y68" i="1" l="1"/>
  <c r="Y58" i="1"/>
  <c r="Y86" i="1"/>
  <c r="Y76" i="1"/>
  <c r="Y78" i="1"/>
  <c r="Y95" i="1"/>
  <c r="Y85" i="1"/>
  <c r="Y87" i="1"/>
  <c r="Y77" i="1"/>
  <c r="Y94" i="1"/>
  <c r="Y96" i="1"/>
  <c r="Y59" i="1"/>
  <c r="Y32" i="1"/>
  <c r="Y50" i="1"/>
  <c r="Y40" i="1"/>
  <c r="Y42" i="1"/>
  <c r="Y60" i="1"/>
  <c r="Y67" i="1"/>
  <c r="Y49" i="1"/>
  <c r="Y51" i="1"/>
  <c r="Y41" i="1"/>
  <c r="Y33" i="1"/>
  <c r="Y23" i="1"/>
  <c r="Y24" i="1"/>
  <c r="Y69" i="1"/>
  <c r="Y22" i="1"/>
  <c r="Y31" i="1"/>
  <c r="Y13" i="1"/>
  <c r="Y14" i="1"/>
  <c r="Y15" i="1"/>
  <c r="Y71" i="1"/>
  <c r="Y75" i="1" s="1"/>
  <c r="Y80" i="1"/>
  <c r="Y84" i="1" s="1"/>
  <c r="Y8" i="1"/>
  <c r="Y12" i="1" s="1"/>
  <c r="Z6" i="1"/>
  <c r="Y44" i="1"/>
  <c r="Y48" i="1" s="1"/>
  <c r="Y53" i="1"/>
  <c r="Y57" i="1" s="1"/>
  <c r="Y26" i="1"/>
  <c r="Y30" i="1" s="1"/>
  <c r="Y62" i="1"/>
  <c r="Y66" i="1" s="1"/>
  <c r="Y17" i="1"/>
  <c r="Y21" i="1" s="1"/>
  <c r="Y89" i="1"/>
  <c r="Y93" i="1" s="1"/>
  <c r="Y35" i="1"/>
  <c r="Y39" i="1" s="1"/>
  <c r="Z94" i="1" l="1"/>
  <c r="Z96" i="1"/>
  <c r="Z68" i="1"/>
  <c r="Z86" i="1"/>
  <c r="Z76" i="1"/>
  <c r="Z78" i="1"/>
  <c r="Z95" i="1"/>
  <c r="Z85" i="1"/>
  <c r="Z87" i="1"/>
  <c r="Z77" i="1"/>
  <c r="Z59" i="1"/>
  <c r="Z32" i="1"/>
  <c r="Z58" i="1"/>
  <c r="Z50" i="1"/>
  <c r="Z40" i="1"/>
  <c r="Z42" i="1"/>
  <c r="Z69" i="1"/>
  <c r="Z67" i="1"/>
  <c r="Z49" i="1"/>
  <c r="Z51" i="1"/>
  <c r="Z41" i="1"/>
  <c r="Z31" i="1"/>
  <c r="Z33" i="1"/>
  <c r="Z23" i="1"/>
  <c r="Z60" i="1"/>
  <c r="Z24" i="1"/>
  <c r="Z22" i="1"/>
  <c r="Z13" i="1"/>
  <c r="Z15" i="1"/>
  <c r="Z14" i="1"/>
  <c r="AA6" i="1"/>
  <c r="Z62" i="1"/>
  <c r="Z66" i="1" s="1"/>
  <c r="Z89" i="1"/>
  <c r="Z93" i="1" s="1"/>
  <c r="Z17" i="1"/>
  <c r="Z21" i="1" s="1"/>
  <c r="Z26" i="1"/>
  <c r="Z30" i="1" s="1"/>
  <c r="Z44" i="1"/>
  <c r="Z48" i="1" s="1"/>
  <c r="Z35" i="1"/>
  <c r="Z39" i="1" s="1"/>
  <c r="Z8" i="1"/>
  <c r="Z12" i="1" s="1"/>
  <c r="Z80" i="1"/>
  <c r="Z84" i="1" s="1"/>
  <c r="Z71" i="1"/>
  <c r="Z75" i="1" s="1"/>
  <c r="Z53" i="1"/>
  <c r="Z57" i="1" s="1"/>
  <c r="AA85" i="1" l="1"/>
  <c r="AA87" i="1"/>
  <c r="AA77" i="1"/>
  <c r="AA94" i="1"/>
  <c r="AA96" i="1"/>
  <c r="AA68" i="1"/>
  <c r="AA58" i="1"/>
  <c r="AA86" i="1"/>
  <c r="AA76" i="1"/>
  <c r="AA95" i="1"/>
  <c r="AA67" i="1"/>
  <c r="AA49" i="1"/>
  <c r="AA51" i="1"/>
  <c r="AA41" i="1"/>
  <c r="AA59" i="1"/>
  <c r="AA78" i="1"/>
  <c r="AA50" i="1"/>
  <c r="AA40" i="1"/>
  <c r="AA60" i="1"/>
  <c r="AA69" i="1"/>
  <c r="AA31" i="1"/>
  <c r="AA32" i="1"/>
  <c r="AA33" i="1"/>
  <c r="AA23" i="1"/>
  <c r="AA42" i="1"/>
  <c r="AA22" i="1"/>
  <c r="AA24" i="1"/>
  <c r="AA15" i="1"/>
  <c r="AA13" i="1"/>
  <c r="AA14" i="1"/>
  <c r="AB6" i="1"/>
  <c r="AA80" i="1"/>
  <c r="AA84" i="1" s="1"/>
  <c r="AA71" i="1"/>
  <c r="AA75" i="1" s="1"/>
  <c r="AA44" i="1"/>
  <c r="AA48" i="1" s="1"/>
  <c r="AA62" i="1"/>
  <c r="AA66" i="1" s="1"/>
  <c r="AA17" i="1"/>
  <c r="AA21" i="1" s="1"/>
  <c r="AA26" i="1"/>
  <c r="AA30" i="1" s="1"/>
  <c r="AA89" i="1"/>
  <c r="AA93" i="1" s="1"/>
  <c r="AA53" i="1"/>
  <c r="AA57" i="1" s="1"/>
  <c r="AA35" i="1"/>
  <c r="AA39" i="1" s="1"/>
  <c r="AA8" i="1"/>
  <c r="AA12" i="1" s="1"/>
  <c r="AB85" i="1" l="1"/>
  <c r="AB87" i="1"/>
  <c r="AB77" i="1"/>
  <c r="AB94" i="1"/>
  <c r="AB96" i="1"/>
  <c r="AB68" i="1"/>
  <c r="AB58" i="1"/>
  <c r="AB86" i="1"/>
  <c r="AB95" i="1"/>
  <c r="AB67" i="1"/>
  <c r="AB69" i="1"/>
  <c r="AB49" i="1"/>
  <c r="AB51" i="1"/>
  <c r="AB41" i="1"/>
  <c r="AB76" i="1"/>
  <c r="AB59" i="1"/>
  <c r="AB60" i="1"/>
  <c r="AB31" i="1"/>
  <c r="AB33" i="1"/>
  <c r="AB23" i="1"/>
  <c r="AB40" i="1"/>
  <c r="AB32" i="1"/>
  <c r="AB42" i="1"/>
  <c r="AB78" i="1"/>
  <c r="AB50" i="1"/>
  <c r="AB22" i="1"/>
  <c r="AB24" i="1"/>
  <c r="AB13" i="1"/>
  <c r="AB15" i="1"/>
  <c r="AB14" i="1"/>
  <c r="AC6" i="1"/>
  <c r="AB89" i="1"/>
  <c r="AB93" i="1" s="1"/>
  <c r="AB80" i="1"/>
  <c r="AB84" i="1" s="1"/>
  <c r="AB71" i="1"/>
  <c r="AB75" i="1" s="1"/>
  <c r="AB17" i="1"/>
  <c r="AB21" i="1" s="1"/>
  <c r="AB35" i="1"/>
  <c r="AB39" i="1" s="1"/>
  <c r="AB26" i="1"/>
  <c r="AB30" i="1" s="1"/>
  <c r="AB62" i="1"/>
  <c r="AB66" i="1" s="1"/>
  <c r="AB53" i="1"/>
  <c r="AB57" i="1" s="1"/>
  <c r="AB44" i="1"/>
  <c r="AB48" i="1" s="1"/>
  <c r="AB8" i="1"/>
  <c r="AB12" i="1" s="1"/>
  <c r="AC67" i="1" l="1"/>
  <c r="AC69" i="1"/>
  <c r="AC85" i="1"/>
  <c r="AC87" i="1"/>
  <c r="AC77" i="1"/>
  <c r="AC94" i="1"/>
  <c r="AC96" i="1"/>
  <c r="AC86" i="1"/>
  <c r="AC76" i="1"/>
  <c r="AC95" i="1"/>
  <c r="AC60" i="1"/>
  <c r="AC31" i="1"/>
  <c r="AC33" i="1"/>
  <c r="AC49" i="1"/>
  <c r="AC51" i="1"/>
  <c r="AC41" i="1"/>
  <c r="AC68" i="1"/>
  <c r="AC58" i="1"/>
  <c r="AC59" i="1"/>
  <c r="AC78" i="1"/>
  <c r="AC50" i="1"/>
  <c r="AC40" i="1"/>
  <c r="AC22" i="1"/>
  <c r="AC24" i="1"/>
  <c r="AC32" i="1"/>
  <c r="AC42" i="1"/>
  <c r="AC23" i="1"/>
  <c r="AC15" i="1"/>
  <c r="AC13" i="1"/>
  <c r="AC14" i="1"/>
  <c r="AD6" i="1"/>
  <c r="AC62" i="1"/>
  <c r="AC66" i="1" s="1"/>
  <c r="AC17" i="1"/>
  <c r="AC21" i="1" s="1"/>
  <c r="AC89" i="1"/>
  <c r="AC93" i="1" s="1"/>
  <c r="AC71" i="1"/>
  <c r="AC75" i="1" s="1"/>
  <c r="AC35" i="1"/>
  <c r="AC39" i="1" s="1"/>
  <c r="AC26" i="1"/>
  <c r="AC30" i="1" s="1"/>
  <c r="AC80" i="1"/>
  <c r="AC84" i="1" s="1"/>
  <c r="AC53" i="1"/>
  <c r="AC57" i="1" s="1"/>
  <c r="AC44" i="1"/>
  <c r="AC48" i="1" s="1"/>
  <c r="AC8" i="1"/>
  <c r="AC12" i="1" s="1"/>
  <c r="AD95" i="1" l="1"/>
  <c r="AD67" i="1"/>
  <c r="AD69" i="1"/>
  <c r="AD85" i="1"/>
  <c r="AD87" i="1"/>
  <c r="AD77" i="1"/>
  <c r="AD94" i="1"/>
  <c r="AD96" i="1"/>
  <c r="AD86" i="1"/>
  <c r="AD76" i="1"/>
  <c r="AD78" i="1"/>
  <c r="AD60" i="1"/>
  <c r="AD31" i="1"/>
  <c r="AD33" i="1"/>
  <c r="AD49" i="1"/>
  <c r="AD51" i="1"/>
  <c r="AD41" i="1"/>
  <c r="AD68" i="1"/>
  <c r="AD58" i="1"/>
  <c r="AD50" i="1"/>
  <c r="AD40" i="1"/>
  <c r="AD42" i="1"/>
  <c r="AD22" i="1"/>
  <c r="AD24" i="1"/>
  <c r="AD32" i="1"/>
  <c r="AD23" i="1"/>
  <c r="AD59" i="1"/>
  <c r="AD14" i="1"/>
  <c r="AD13" i="1"/>
  <c r="AD15" i="1"/>
  <c r="AE6" i="1"/>
  <c r="AD80" i="1"/>
  <c r="AD84" i="1" s="1"/>
  <c r="AD35" i="1"/>
  <c r="AD39" i="1" s="1"/>
  <c r="AD89" i="1"/>
  <c r="AD93" i="1" s="1"/>
  <c r="AD17" i="1"/>
  <c r="AD21" i="1" s="1"/>
  <c r="AD8" i="1"/>
  <c r="AD12" i="1" s="1"/>
  <c r="AD71" i="1"/>
  <c r="AD75" i="1" s="1"/>
  <c r="AD26" i="1"/>
  <c r="AD30" i="1" s="1"/>
  <c r="AD62" i="1"/>
  <c r="AD66" i="1" s="1"/>
  <c r="AD44" i="1"/>
  <c r="AD48" i="1" s="1"/>
  <c r="AD53" i="1"/>
  <c r="AD57" i="1" s="1"/>
  <c r="AE86" i="1" l="1"/>
  <c r="AE76" i="1"/>
  <c r="AE78" i="1"/>
  <c r="AE95" i="1"/>
  <c r="AE67" i="1"/>
  <c r="AE69" i="1"/>
  <c r="AE85" i="1"/>
  <c r="AE87" i="1"/>
  <c r="AE94" i="1"/>
  <c r="AE96" i="1"/>
  <c r="AE50" i="1"/>
  <c r="AE40" i="1"/>
  <c r="AE42" i="1"/>
  <c r="AE60" i="1"/>
  <c r="AE49" i="1"/>
  <c r="AE51" i="1"/>
  <c r="AE41" i="1"/>
  <c r="AE59" i="1"/>
  <c r="AE77" i="1"/>
  <c r="AE22" i="1"/>
  <c r="AE24" i="1"/>
  <c r="AE68" i="1"/>
  <c r="AE31" i="1"/>
  <c r="AE33" i="1"/>
  <c r="AE32" i="1"/>
  <c r="AE23" i="1"/>
  <c r="AE58" i="1"/>
  <c r="AE14" i="1"/>
  <c r="AE13" i="1"/>
  <c r="AE15" i="1"/>
  <c r="AF6" i="1"/>
  <c r="AE89" i="1"/>
  <c r="AE93" i="1" s="1"/>
  <c r="AE26" i="1"/>
  <c r="AE30" i="1" s="1"/>
  <c r="AE71" i="1"/>
  <c r="AE75" i="1" s="1"/>
  <c r="AE80" i="1"/>
  <c r="AE84" i="1" s="1"/>
  <c r="AE44" i="1"/>
  <c r="AE48" i="1" s="1"/>
  <c r="AE17" i="1"/>
  <c r="AE21" i="1" s="1"/>
  <c r="AE35" i="1"/>
  <c r="AE39" i="1" s="1"/>
  <c r="AE8" i="1"/>
  <c r="AE12" i="1" s="1"/>
  <c r="AE62" i="1"/>
  <c r="AE66" i="1" s="1"/>
  <c r="AE53" i="1"/>
  <c r="AE57" i="1" s="1"/>
  <c r="AF86" i="1" l="1"/>
  <c r="AF76" i="1"/>
  <c r="AF78" i="1"/>
  <c r="AF95" i="1"/>
  <c r="AF67" i="1"/>
  <c r="AF69" i="1"/>
  <c r="AF85" i="1"/>
  <c r="AF87" i="1"/>
  <c r="AF94" i="1"/>
  <c r="AF96" i="1"/>
  <c r="AF68" i="1"/>
  <c r="AF58" i="1"/>
  <c r="AF77" i="1"/>
  <c r="AF50" i="1"/>
  <c r="AF40" i="1"/>
  <c r="AF42" i="1"/>
  <c r="AF60" i="1"/>
  <c r="AF59" i="1"/>
  <c r="AF41" i="1"/>
  <c r="AF24" i="1"/>
  <c r="AF22" i="1"/>
  <c r="AF31" i="1"/>
  <c r="AF33" i="1"/>
  <c r="AF51" i="1"/>
  <c r="AF49" i="1"/>
  <c r="AF32" i="1"/>
  <c r="AF23" i="1"/>
  <c r="AF14" i="1"/>
  <c r="AF13" i="1"/>
  <c r="AF15" i="1"/>
  <c r="AG6" i="1"/>
  <c r="AF80" i="1"/>
  <c r="AF84" i="1" s="1"/>
  <c r="AF53" i="1"/>
  <c r="AF57" i="1" s="1"/>
  <c r="AF26" i="1"/>
  <c r="AF30" i="1" s="1"/>
  <c r="AF89" i="1"/>
  <c r="AF93" i="1" s="1"/>
  <c r="AF44" i="1"/>
  <c r="AF48" i="1" s="1"/>
  <c r="AF17" i="1"/>
  <c r="AF21" i="1" s="1"/>
  <c r="AF35" i="1"/>
  <c r="AF39" i="1" s="1"/>
  <c r="AF71" i="1"/>
  <c r="AF75" i="1" s="1"/>
  <c r="AF8" i="1"/>
  <c r="AF12" i="1" s="1"/>
  <c r="AF62" i="1"/>
  <c r="AF66" i="1" s="1"/>
  <c r="AG68" i="1" l="1"/>
  <c r="AG86" i="1"/>
  <c r="AG76" i="1"/>
  <c r="AG78" i="1"/>
  <c r="AG95" i="1"/>
  <c r="AG85" i="1"/>
  <c r="AG87" i="1"/>
  <c r="AG77" i="1"/>
  <c r="AG94" i="1"/>
  <c r="AG96" i="1"/>
  <c r="AG69" i="1"/>
  <c r="AG59" i="1"/>
  <c r="AG32" i="1"/>
  <c r="AG67" i="1"/>
  <c r="AG50" i="1"/>
  <c r="AG40" i="1"/>
  <c r="AG42" i="1"/>
  <c r="AG60" i="1"/>
  <c r="AG58" i="1"/>
  <c r="AG49" i="1"/>
  <c r="AG51" i="1"/>
  <c r="AG41" i="1"/>
  <c r="AG23" i="1"/>
  <c r="AG22" i="1"/>
  <c r="AG24" i="1"/>
  <c r="AG31" i="1"/>
  <c r="AG33" i="1"/>
  <c r="AG14" i="1"/>
  <c r="AG13" i="1"/>
  <c r="AG15" i="1"/>
  <c r="AH6" i="1"/>
  <c r="AG71" i="1"/>
  <c r="AG75" i="1" s="1"/>
  <c r="AG26" i="1"/>
  <c r="AG30" i="1" s="1"/>
  <c r="AG62" i="1"/>
  <c r="AG66" i="1" s="1"/>
  <c r="AG80" i="1"/>
  <c r="AG84" i="1" s="1"/>
  <c r="AG44" i="1"/>
  <c r="AG48" i="1" s="1"/>
  <c r="AG8" i="1"/>
  <c r="AG12" i="1" s="1"/>
  <c r="AG89" i="1"/>
  <c r="AG93" i="1" s="1"/>
  <c r="AG53" i="1"/>
  <c r="AG57" i="1" s="1"/>
  <c r="AG35" i="1"/>
  <c r="AG39" i="1" s="1"/>
  <c r="AG17" i="1"/>
  <c r="AG21" i="1" s="1"/>
  <c r="AH94" i="1" l="1"/>
  <c r="AH96" i="1"/>
  <c r="AH68" i="1"/>
  <c r="AH86" i="1"/>
  <c r="AH76" i="1"/>
  <c r="AH78" i="1"/>
  <c r="AH95" i="1"/>
  <c r="AH85" i="1"/>
  <c r="AH87" i="1"/>
  <c r="AH77" i="1"/>
  <c r="AH69" i="1"/>
  <c r="AH59" i="1"/>
  <c r="AH32" i="1"/>
  <c r="AH67" i="1"/>
  <c r="AH50" i="1"/>
  <c r="AH40" i="1"/>
  <c r="AH42" i="1"/>
  <c r="AH58" i="1"/>
  <c r="AH49" i="1"/>
  <c r="AH51" i="1"/>
  <c r="AH41" i="1"/>
  <c r="AH23" i="1"/>
  <c r="AH24" i="1"/>
  <c r="AH60" i="1"/>
  <c r="AH22" i="1"/>
  <c r="AH33" i="1"/>
  <c r="AH31" i="1"/>
  <c r="AH13" i="1"/>
  <c r="AH15" i="1"/>
  <c r="AH14" i="1"/>
  <c r="AI6" i="1"/>
  <c r="AH71" i="1"/>
  <c r="AH75" i="1" s="1"/>
  <c r="AH80" i="1"/>
  <c r="AH84" i="1" s="1"/>
  <c r="AH62" i="1"/>
  <c r="AH66" i="1" s="1"/>
  <c r="AH35" i="1"/>
  <c r="AH39" i="1" s="1"/>
  <c r="AH17" i="1"/>
  <c r="AH21" i="1" s="1"/>
  <c r="AH44" i="1"/>
  <c r="AH48" i="1" s="1"/>
  <c r="AH26" i="1"/>
  <c r="AH30" i="1" s="1"/>
  <c r="AH53" i="1"/>
  <c r="AH57" i="1" s="1"/>
  <c r="AH89" i="1"/>
  <c r="AH93" i="1" s="1"/>
  <c r="AH8" i="1"/>
  <c r="AH12" i="1" s="1"/>
  <c r="AI85" i="1" l="1"/>
  <c r="AI87" i="1"/>
  <c r="AI77" i="1"/>
  <c r="AI94" i="1"/>
  <c r="AI96" i="1"/>
  <c r="AI68" i="1"/>
  <c r="AI58" i="1"/>
  <c r="AI86" i="1"/>
  <c r="AI76" i="1"/>
  <c r="AI95" i="1"/>
  <c r="AI49" i="1"/>
  <c r="AI51" i="1"/>
  <c r="AI41" i="1"/>
  <c r="AI69" i="1"/>
  <c r="AI59" i="1"/>
  <c r="AI67" i="1"/>
  <c r="AI50" i="1"/>
  <c r="AI40" i="1"/>
  <c r="AI60" i="1"/>
  <c r="AI78" i="1"/>
  <c r="AI32" i="1"/>
  <c r="AI33" i="1"/>
  <c r="AI23" i="1"/>
  <c r="AI31" i="1"/>
  <c r="AI22" i="1"/>
  <c r="AI24" i="1"/>
  <c r="AI42" i="1"/>
  <c r="AI13" i="1"/>
  <c r="AI15" i="1"/>
  <c r="AI14" i="1"/>
  <c r="AJ6" i="1"/>
  <c r="AI80" i="1"/>
  <c r="AI84" i="1" s="1"/>
  <c r="AI35" i="1"/>
  <c r="AI39" i="1" s="1"/>
  <c r="AI53" i="1"/>
  <c r="AI57" i="1" s="1"/>
  <c r="AI71" i="1"/>
  <c r="AI75" i="1" s="1"/>
  <c r="AI26" i="1"/>
  <c r="AI30" i="1" s="1"/>
  <c r="AI17" i="1"/>
  <c r="AI21" i="1" s="1"/>
  <c r="AI89" i="1"/>
  <c r="AI93" i="1" s="1"/>
  <c r="AI44" i="1"/>
  <c r="AI48" i="1" s="1"/>
  <c r="AI62" i="1"/>
  <c r="AI66" i="1" s="1"/>
  <c r="AI8" i="1"/>
  <c r="AI12" i="1" s="1"/>
  <c r="AJ85" i="1" l="1"/>
  <c r="AJ87" i="1"/>
  <c r="AJ77" i="1"/>
  <c r="AJ94" i="1"/>
  <c r="AJ96" i="1"/>
  <c r="AJ68" i="1"/>
  <c r="AJ58" i="1"/>
  <c r="AJ86" i="1"/>
  <c r="AJ95" i="1"/>
  <c r="AJ67" i="1"/>
  <c r="AJ69" i="1"/>
  <c r="AJ78" i="1"/>
  <c r="AJ49" i="1"/>
  <c r="AJ51" i="1"/>
  <c r="AJ41" i="1"/>
  <c r="AJ59" i="1"/>
  <c r="AJ76" i="1"/>
  <c r="AJ60" i="1"/>
  <c r="AJ31" i="1"/>
  <c r="AJ42" i="1"/>
  <c r="AJ23" i="1"/>
  <c r="AJ32" i="1"/>
  <c r="AJ33" i="1"/>
  <c r="AJ40" i="1"/>
  <c r="AJ50" i="1"/>
  <c r="AJ22" i="1"/>
  <c r="AJ24" i="1"/>
  <c r="AJ13" i="1"/>
  <c r="AJ15" i="1"/>
  <c r="AJ14" i="1"/>
  <c r="AK6" i="1"/>
  <c r="AJ80" i="1"/>
  <c r="AJ84" i="1" s="1"/>
  <c r="AJ62" i="1"/>
  <c r="AJ66" i="1" s="1"/>
  <c r="AJ53" i="1"/>
  <c r="AJ57" i="1" s="1"/>
  <c r="AJ26" i="1"/>
  <c r="AJ30" i="1" s="1"/>
  <c r="AJ8" i="1"/>
  <c r="AJ12" i="1" s="1"/>
  <c r="AJ89" i="1"/>
  <c r="AJ93" i="1" s="1"/>
  <c r="AJ44" i="1"/>
  <c r="AJ48" i="1" s="1"/>
  <c r="AJ71" i="1"/>
  <c r="AJ75" i="1" s="1"/>
  <c r="AJ17" i="1"/>
  <c r="AJ21" i="1" s="1"/>
  <c r="AJ35" i="1"/>
  <c r="AJ39" i="1" s="1"/>
  <c r="AK67" i="1" l="1"/>
  <c r="AK69" i="1"/>
  <c r="AK85" i="1"/>
  <c r="AK87" i="1"/>
  <c r="AK77" i="1"/>
  <c r="AK94" i="1"/>
  <c r="AK96" i="1"/>
  <c r="AK86" i="1"/>
  <c r="AK76" i="1"/>
  <c r="AK95" i="1"/>
  <c r="AK58" i="1"/>
  <c r="AK60" i="1"/>
  <c r="AK31" i="1"/>
  <c r="AK33" i="1"/>
  <c r="AK78" i="1"/>
  <c r="AK49" i="1"/>
  <c r="AK51" i="1"/>
  <c r="AK41" i="1"/>
  <c r="AK59" i="1"/>
  <c r="AK68" i="1"/>
  <c r="AK50" i="1"/>
  <c r="AK40" i="1"/>
  <c r="AK22" i="1"/>
  <c r="AK24" i="1"/>
  <c r="AK42" i="1"/>
  <c r="AK32" i="1"/>
  <c r="AK23" i="1"/>
  <c r="AK13" i="1"/>
  <c r="AK15" i="1"/>
  <c r="AK14" i="1"/>
  <c r="AL6" i="1"/>
  <c r="AK35" i="1"/>
  <c r="AK39" i="1" s="1"/>
  <c r="AK17" i="1"/>
  <c r="AK21" i="1" s="1"/>
  <c r="AK89" i="1"/>
  <c r="AK93" i="1" s="1"/>
  <c r="AK62" i="1"/>
  <c r="AK66" i="1" s="1"/>
  <c r="AK44" i="1"/>
  <c r="AK48" i="1" s="1"/>
  <c r="AK26" i="1"/>
  <c r="AK30" i="1" s="1"/>
  <c r="AK53" i="1"/>
  <c r="AK57" i="1" s="1"/>
  <c r="AK8" i="1"/>
  <c r="AK12" i="1" s="1"/>
  <c r="AK80" i="1"/>
  <c r="AK84" i="1" s="1"/>
  <c r="AK71" i="1"/>
  <c r="AK75" i="1" s="1"/>
  <c r="AL95" i="1" l="1"/>
  <c r="AL67" i="1"/>
  <c r="AL69" i="1"/>
  <c r="AL85" i="1"/>
  <c r="AL87" i="1"/>
  <c r="AL77" i="1"/>
  <c r="AL94" i="1"/>
  <c r="AL96" i="1"/>
  <c r="AL86" i="1"/>
  <c r="AL76" i="1"/>
  <c r="AL78" i="1"/>
  <c r="AL58" i="1"/>
  <c r="AL60" i="1"/>
  <c r="AL31" i="1"/>
  <c r="AL49" i="1"/>
  <c r="AL51" i="1"/>
  <c r="AL41" i="1"/>
  <c r="AL68" i="1"/>
  <c r="AL50" i="1"/>
  <c r="AL40" i="1"/>
  <c r="AL42" i="1"/>
  <c r="AL22" i="1"/>
  <c r="AL24" i="1"/>
  <c r="AL59" i="1"/>
  <c r="AL33" i="1"/>
  <c r="AL32" i="1"/>
  <c r="AL23" i="1"/>
  <c r="AL14" i="1"/>
  <c r="AL13" i="1"/>
  <c r="AL15" i="1"/>
  <c r="AM6" i="1"/>
  <c r="AL89" i="1"/>
  <c r="AL93" i="1" s="1"/>
  <c r="AL53" i="1"/>
  <c r="AL57" i="1" s="1"/>
  <c r="AL35" i="1"/>
  <c r="AL39" i="1" s="1"/>
  <c r="AL26" i="1"/>
  <c r="AL30" i="1" s="1"/>
  <c r="AL71" i="1"/>
  <c r="AL75" i="1" s="1"/>
  <c r="AL62" i="1"/>
  <c r="AL66" i="1" s="1"/>
  <c r="AL80" i="1"/>
  <c r="AL84" i="1" s="1"/>
  <c r="AL17" i="1"/>
  <c r="AL21" i="1" s="1"/>
  <c r="AL8" i="1"/>
  <c r="AL12" i="1" s="1"/>
  <c r="AL44" i="1"/>
  <c r="AL48" i="1" s="1"/>
  <c r="AM86" i="1" l="1"/>
  <c r="AM76" i="1"/>
  <c r="AM78" i="1"/>
  <c r="AM95" i="1"/>
  <c r="AM67" i="1"/>
  <c r="AM69" i="1"/>
  <c r="AM85" i="1"/>
  <c r="AM87" i="1"/>
  <c r="AM94" i="1"/>
  <c r="AM96" i="1"/>
  <c r="AM68" i="1"/>
  <c r="AM50" i="1"/>
  <c r="AM40" i="1"/>
  <c r="AM42" i="1"/>
  <c r="AM77" i="1"/>
  <c r="AM58" i="1"/>
  <c r="AM60" i="1"/>
  <c r="AM49" i="1"/>
  <c r="AM51" i="1"/>
  <c r="AM41" i="1"/>
  <c r="AM59" i="1"/>
  <c r="AM22" i="1"/>
  <c r="AM24" i="1"/>
  <c r="AM33" i="1"/>
  <c r="AM32" i="1"/>
  <c r="AM23" i="1"/>
  <c r="AM31" i="1"/>
  <c r="AM14" i="1"/>
  <c r="AM13" i="1"/>
  <c r="AM15" i="1"/>
  <c r="AN6" i="1"/>
  <c r="AM89" i="1"/>
  <c r="AM93" i="1" s="1"/>
  <c r="AM17" i="1"/>
  <c r="AM21" i="1" s="1"/>
  <c r="AM8" i="1"/>
  <c r="AM12" i="1" s="1"/>
  <c r="AM71" i="1"/>
  <c r="AM75" i="1" s="1"/>
  <c r="AM53" i="1"/>
  <c r="AM57" i="1" s="1"/>
  <c r="AM80" i="1"/>
  <c r="AM84" i="1" s="1"/>
  <c r="AM26" i="1"/>
  <c r="AM30" i="1" s="1"/>
  <c r="AM44" i="1"/>
  <c r="AM48" i="1" s="1"/>
  <c r="AM62" i="1"/>
  <c r="AM66" i="1" s="1"/>
  <c r="AM35" i="1"/>
  <c r="AM39" i="1" s="1"/>
  <c r="AN86" i="1" l="1"/>
  <c r="AN76" i="1"/>
  <c r="AN78" i="1"/>
  <c r="AN95" i="1"/>
  <c r="AN67" i="1"/>
  <c r="AN69" i="1"/>
  <c r="AN85" i="1"/>
  <c r="AN87" i="1"/>
  <c r="AN94" i="1"/>
  <c r="AN96" i="1"/>
  <c r="AN68" i="1"/>
  <c r="AN58" i="1"/>
  <c r="AN50" i="1"/>
  <c r="AN40" i="1"/>
  <c r="AN42" i="1"/>
  <c r="AN77" i="1"/>
  <c r="AN60" i="1"/>
  <c r="AN59" i="1"/>
  <c r="AN49" i="1"/>
  <c r="AN31" i="1"/>
  <c r="AN22" i="1"/>
  <c r="AN24" i="1"/>
  <c r="AN41" i="1"/>
  <c r="AN33" i="1"/>
  <c r="AN51" i="1"/>
  <c r="AN23" i="1"/>
  <c r="AN32" i="1"/>
  <c r="AN14" i="1"/>
  <c r="AN13" i="1"/>
  <c r="AN15" i="1"/>
  <c r="AO6" i="1"/>
  <c r="AN44" i="1"/>
  <c r="AN48" i="1" s="1"/>
  <c r="AN89" i="1"/>
  <c r="AN93" i="1" s="1"/>
  <c r="AN62" i="1"/>
  <c r="AN66" i="1" s="1"/>
  <c r="AN17" i="1"/>
  <c r="AN21" i="1" s="1"/>
  <c r="AN35" i="1"/>
  <c r="AN39" i="1" s="1"/>
  <c r="AN8" i="1"/>
  <c r="AN12" i="1" s="1"/>
  <c r="AN53" i="1"/>
  <c r="AN57" i="1" s="1"/>
  <c r="AN71" i="1"/>
  <c r="AN75" i="1" s="1"/>
  <c r="AN26" i="1"/>
  <c r="AN30" i="1" s="1"/>
  <c r="AN80" i="1"/>
  <c r="AN84" i="1" s="1"/>
  <c r="AO68" i="1" l="1"/>
  <c r="AO86" i="1"/>
  <c r="AO76" i="1"/>
  <c r="AO78" i="1"/>
  <c r="AO95" i="1"/>
  <c r="AO85" i="1"/>
  <c r="AO87" i="1"/>
  <c r="AO77" i="1"/>
  <c r="AO94" i="1"/>
  <c r="AO96" i="1"/>
  <c r="AO59" i="1"/>
  <c r="AO32" i="1"/>
  <c r="AO50" i="1"/>
  <c r="AO40" i="1"/>
  <c r="AO42" i="1"/>
  <c r="AO69" i="1"/>
  <c r="AO58" i="1"/>
  <c r="AO67" i="1"/>
  <c r="AO60" i="1"/>
  <c r="AO49" i="1"/>
  <c r="AO51" i="1"/>
  <c r="AO41" i="1"/>
  <c r="AO23" i="1"/>
  <c r="AO33" i="1"/>
  <c r="AO31" i="1"/>
  <c r="AO22" i="1"/>
  <c r="AO24" i="1"/>
  <c r="AO14" i="1"/>
  <c r="AO15" i="1"/>
  <c r="AO13" i="1"/>
  <c r="AP6" i="1"/>
  <c r="AO62" i="1"/>
  <c r="AO66" i="1" s="1"/>
  <c r="AO26" i="1"/>
  <c r="AO30" i="1" s="1"/>
  <c r="AO8" i="1"/>
  <c r="AO12" i="1" s="1"/>
  <c r="AO71" i="1"/>
  <c r="AO75" i="1" s="1"/>
  <c r="AO80" i="1"/>
  <c r="AO84" i="1" s="1"/>
  <c r="AO35" i="1"/>
  <c r="AO39" i="1" s="1"/>
  <c r="AO53" i="1"/>
  <c r="AO57" i="1" s="1"/>
  <c r="AO89" i="1"/>
  <c r="AO93" i="1" s="1"/>
  <c r="AO44" i="1"/>
  <c r="AO48" i="1" s="1"/>
  <c r="AO17" i="1"/>
  <c r="AO21" i="1" s="1"/>
  <c r="AP94" i="1" l="1"/>
  <c r="AP96" i="1"/>
  <c r="AP68" i="1"/>
  <c r="AP86" i="1"/>
  <c r="AP76" i="1"/>
  <c r="AP78" i="1"/>
  <c r="AP95" i="1"/>
  <c r="AP85" i="1"/>
  <c r="AP87" i="1"/>
  <c r="AP77" i="1"/>
  <c r="AP59" i="1"/>
  <c r="AP32" i="1"/>
  <c r="AP50" i="1"/>
  <c r="AP40" i="1"/>
  <c r="AP42" i="1"/>
  <c r="AP69" i="1"/>
  <c r="AP58" i="1"/>
  <c r="AP49" i="1"/>
  <c r="AP51" i="1"/>
  <c r="AP41" i="1"/>
  <c r="AP67" i="1"/>
  <c r="AP24" i="1"/>
  <c r="AP23" i="1"/>
  <c r="AP31" i="1"/>
  <c r="AP22" i="1"/>
  <c r="AP60" i="1"/>
  <c r="AP33" i="1"/>
  <c r="AP13" i="1"/>
  <c r="AP15" i="1"/>
  <c r="AP14" i="1"/>
  <c r="AQ6" i="1"/>
  <c r="AP89" i="1"/>
  <c r="AP93" i="1" s="1"/>
  <c r="AP80" i="1"/>
  <c r="AP84" i="1" s="1"/>
  <c r="AP62" i="1"/>
  <c r="AP66" i="1" s="1"/>
  <c r="AP71" i="1"/>
  <c r="AP75" i="1" s="1"/>
  <c r="AP44" i="1"/>
  <c r="AP48" i="1" s="1"/>
  <c r="AP26" i="1"/>
  <c r="AP30" i="1" s="1"/>
  <c r="AP17" i="1"/>
  <c r="AP21" i="1" s="1"/>
  <c r="AP53" i="1"/>
  <c r="AP57" i="1" s="1"/>
  <c r="AP35" i="1"/>
  <c r="AP39" i="1" s="1"/>
  <c r="AP8" i="1"/>
  <c r="AP12" i="1" s="1"/>
  <c r="AQ85" i="1" l="1"/>
  <c r="AQ87" i="1"/>
  <c r="AQ77" i="1"/>
  <c r="AQ94" i="1"/>
  <c r="AQ96" i="1"/>
  <c r="AQ68" i="1"/>
  <c r="AQ58" i="1"/>
  <c r="AQ86" i="1"/>
  <c r="AQ95" i="1"/>
  <c r="AQ49" i="1"/>
  <c r="AQ51" i="1"/>
  <c r="AQ41" i="1"/>
  <c r="AQ78" i="1"/>
  <c r="AQ59" i="1"/>
  <c r="AQ50" i="1"/>
  <c r="AQ40" i="1"/>
  <c r="AQ67" i="1"/>
  <c r="AQ60" i="1"/>
  <c r="AQ69" i="1"/>
  <c r="AQ42" i="1"/>
  <c r="AQ23" i="1"/>
  <c r="AQ76" i="1"/>
  <c r="AQ31" i="1"/>
  <c r="AQ32" i="1"/>
  <c r="AQ22" i="1"/>
  <c r="AQ24" i="1"/>
  <c r="AQ33" i="1"/>
  <c r="AQ15" i="1"/>
  <c r="AQ13" i="1"/>
  <c r="AQ14" i="1"/>
  <c r="AR6" i="1"/>
  <c r="AQ80" i="1"/>
  <c r="AQ84" i="1" s="1"/>
  <c r="AQ35" i="1"/>
  <c r="AQ39" i="1" s="1"/>
  <c r="AQ44" i="1"/>
  <c r="AQ48" i="1" s="1"/>
  <c r="AQ62" i="1"/>
  <c r="AQ66" i="1" s="1"/>
  <c r="AQ8" i="1"/>
  <c r="AQ12" i="1" s="1"/>
  <c r="AQ53" i="1"/>
  <c r="AQ57" i="1" s="1"/>
  <c r="AQ17" i="1"/>
  <c r="AQ21" i="1" s="1"/>
  <c r="AQ71" i="1"/>
  <c r="AQ75" i="1" s="1"/>
  <c r="AQ26" i="1"/>
  <c r="AQ30" i="1" s="1"/>
  <c r="AQ89" i="1"/>
  <c r="AQ93" i="1" s="1"/>
  <c r="AR85" i="1" l="1"/>
  <c r="AR87" i="1"/>
  <c r="AR77" i="1"/>
  <c r="AR94" i="1"/>
  <c r="AR96" i="1"/>
  <c r="AR68" i="1"/>
  <c r="AR58" i="1"/>
  <c r="AR86" i="1"/>
  <c r="AR95" i="1"/>
  <c r="AR67" i="1"/>
  <c r="AR69" i="1"/>
  <c r="AR49" i="1"/>
  <c r="AR51" i="1"/>
  <c r="AR41" i="1"/>
  <c r="AR78" i="1"/>
  <c r="AR59" i="1"/>
  <c r="AR76" i="1"/>
  <c r="AR60" i="1"/>
  <c r="AR31" i="1"/>
  <c r="AR33" i="1"/>
  <c r="AR42" i="1"/>
  <c r="AR40" i="1"/>
  <c r="AR50" i="1"/>
  <c r="AR32" i="1"/>
  <c r="AR22" i="1"/>
  <c r="AR24" i="1"/>
  <c r="AR23" i="1"/>
  <c r="AR13" i="1"/>
  <c r="AR15" i="1"/>
  <c r="AR14" i="1"/>
  <c r="AS6" i="1"/>
  <c r="AR62" i="1"/>
  <c r="AR66" i="1" s="1"/>
  <c r="AR53" i="1"/>
  <c r="AR57" i="1" s="1"/>
  <c r="AR26" i="1"/>
  <c r="AR30" i="1" s="1"/>
  <c r="AR71" i="1"/>
  <c r="AR75" i="1" s="1"/>
  <c r="AR80" i="1"/>
  <c r="AR84" i="1" s="1"/>
  <c r="AR44" i="1"/>
  <c r="AR48" i="1" s="1"/>
  <c r="AR35" i="1"/>
  <c r="AR39" i="1" s="1"/>
  <c r="AR8" i="1"/>
  <c r="AR12" i="1" s="1"/>
  <c r="AR17" i="1"/>
  <c r="AR21" i="1" s="1"/>
  <c r="AR89" i="1"/>
  <c r="AR93" i="1" s="1"/>
  <c r="AS67" i="1" l="1"/>
  <c r="AS69" i="1"/>
  <c r="AS85" i="1"/>
  <c r="AS87" i="1"/>
  <c r="AS77" i="1"/>
  <c r="AS94" i="1"/>
  <c r="AS96" i="1"/>
  <c r="AS86" i="1"/>
  <c r="AS76" i="1"/>
  <c r="AS95" i="1"/>
  <c r="AS60" i="1"/>
  <c r="AS31" i="1"/>
  <c r="AS68" i="1"/>
  <c r="AS49" i="1"/>
  <c r="AS51" i="1"/>
  <c r="AS41" i="1"/>
  <c r="AS78" i="1"/>
  <c r="AS59" i="1"/>
  <c r="AS50" i="1"/>
  <c r="AS40" i="1"/>
  <c r="AS58" i="1"/>
  <c r="AS32" i="1"/>
  <c r="AS22" i="1"/>
  <c r="AS24" i="1"/>
  <c r="AS33" i="1"/>
  <c r="AS42" i="1"/>
  <c r="AS23" i="1"/>
  <c r="AS15" i="1"/>
  <c r="AS14" i="1"/>
  <c r="AS13" i="1"/>
  <c r="AT6" i="1"/>
  <c r="AS71" i="1"/>
  <c r="AS75" i="1" s="1"/>
  <c r="AS35" i="1"/>
  <c r="AS39" i="1" s="1"/>
  <c r="AS17" i="1"/>
  <c r="AS21" i="1" s="1"/>
  <c r="AS8" i="1"/>
  <c r="AS12" i="1" s="1"/>
  <c r="AS53" i="1"/>
  <c r="AS57" i="1" s="1"/>
  <c r="AS89" i="1"/>
  <c r="AS93" i="1" s="1"/>
  <c r="AS62" i="1"/>
  <c r="AS66" i="1" s="1"/>
  <c r="AS26" i="1"/>
  <c r="AS30" i="1" s="1"/>
  <c r="AS44" i="1"/>
  <c r="AS48" i="1" s="1"/>
  <c r="AS80" i="1"/>
  <c r="AS84" i="1" s="1"/>
  <c r="AT95" i="1" l="1"/>
  <c r="AT67" i="1"/>
  <c r="AT69" i="1"/>
  <c r="AT85" i="1"/>
  <c r="AT87" i="1"/>
  <c r="AT77" i="1"/>
  <c r="AT94" i="1"/>
  <c r="AT96" i="1"/>
  <c r="AT86" i="1"/>
  <c r="AT76" i="1"/>
  <c r="AT78" i="1"/>
  <c r="AT60" i="1"/>
  <c r="AT31" i="1"/>
  <c r="AT68" i="1"/>
  <c r="AT49" i="1"/>
  <c r="AT51" i="1"/>
  <c r="AT41" i="1"/>
  <c r="AT58" i="1"/>
  <c r="AT50" i="1"/>
  <c r="AT40" i="1"/>
  <c r="AT42" i="1"/>
  <c r="AT32" i="1"/>
  <c r="AT22" i="1"/>
  <c r="AT24" i="1"/>
  <c r="AT33" i="1"/>
  <c r="AT23" i="1"/>
  <c r="AT59" i="1"/>
  <c r="AT14" i="1"/>
  <c r="AT13" i="1"/>
  <c r="AT15" i="1"/>
  <c r="AU6" i="1"/>
  <c r="AT80" i="1"/>
  <c r="AT84" i="1" s="1"/>
  <c r="AT35" i="1"/>
  <c r="AT39" i="1" s="1"/>
  <c r="AT71" i="1"/>
  <c r="AT75" i="1" s="1"/>
  <c r="AT44" i="1"/>
  <c r="AT48" i="1" s="1"/>
  <c r="AT17" i="1"/>
  <c r="AT21" i="1" s="1"/>
  <c r="AT62" i="1"/>
  <c r="AT66" i="1" s="1"/>
  <c r="AT26" i="1"/>
  <c r="AT30" i="1" s="1"/>
  <c r="AT53" i="1"/>
  <c r="AT57" i="1" s="1"/>
  <c r="AT8" i="1"/>
  <c r="AT12" i="1" s="1"/>
  <c r="AT89" i="1"/>
  <c r="AT93" i="1" s="1"/>
  <c r="AU86" i="1" l="1"/>
  <c r="AU76" i="1"/>
  <c r="AU78" i="1"/>
  <c r="AU95" i="1"/>
  <c r="AU67" i="1"/>
  <c r="AU69" i="1"/>
  <c r="AU85" i="1"/>
  <c r="AU87" i="1"/>
  <c r="AU94" i="1"/>
  <c r="AU96" i="1"/>
  <c r="AU50" i="1"/>
  <c r="AU40" i="1"/>
  <c r="AU42" i="1"/>
  <c r="AU60" i="1"/>
  <c r="AU77" i="1"/>
  <c r="AU68" i="1"/>
  <c r="AU49" i="1"/>
  <c r="AU51" i="1"/>
  <c r="AU59" i="1"/>
  <c r="AU58" i="1"/>
  <c r="AU33" i="1"/>
  <c r="AU32" i="1"/>
  <c r="AU22" i="1"/>
  <c r="AU24" i="1"/>
  <c r="AU41" i="1"/>
  <c r="AU31" i="1"/>
  <c r="AU23" i="1"/>
  <c r="AU14" i="1"/>
  <c r="AU13" i="1"/>
  <c r="AU15" i="1"/>
  <c r="AV6" i="1"/>
  <c r="AU71" i="1"/>
  <c r="AU75" i="1" s="1"/>
  <c r="AU8" i="1"/>
  <c r="AU12" i="1" s="1"/>
  <c r="AU62" i="1"/>
  <c r="AU66" i="1" s="1"/>
  <c r="AU53" i="1"/>
  <c r="AU57" i="1" s="1"/>
  <c r="AU44" i="1"/>
  <c r="AU48" i="1" s="1"/>
  <c r="AU35" i="1"/>
  <c r="AU39" i="1" s="1"/>
  <c r="AU26" i="1"/>
  <c r="AU30" i="1" s="1"/>
  <c r="AU17" i="1"/>
  <c r="AU21" i="1" s="1"/>
  <c r="AU80" i="1"/>
  <c r="AU84" i="1" s="1"/>
  <c r="AU89" i="1"/>
  <c r="AU93" i="1" s="1"/>
  <c r="AV86" i="1" l="1"/>
  <c r="AV76" i="1"/>
  <c r="AV78" i="1"/>
  <c r="AV95" i="1"/>
  <c r="AV67" i="1"/>
  <c r="AV69" i="1"/>
  <c r="AV85" i="1"/>
  <c r="AV87" i="1"/>
  <c r="AV94" i="1"/>
  <c r="AV96" i="1"/>
  <c r="AV68" i="1"/>
  <c r="AV58" i="1"/>
  <c r="AV50" i="1"/>
  <c r="AV40" i="1"/>
  <c r="AV42" i="1"/>
  <c r="AV60" i="1"/>
  <c r="AV77" i="1"/>
  <c r="AV59" i="1"/>
  <c r="AV49" i="1"/>
  <c r="AV22" i="1"/>
  <c r="AV32" i="1"/>
  <c r="AV41" i="1"/>
  <c r="AV33" i="1"/>
  <c r="AV51" i="1"/>
  <c r="AV31" i="1"/>
  <c r="AV23" i="1"/>
  <c r="AV24" i="1"/>
  <c r="AV14" i="1"/>
  <c r="AV15" i="1"/>
  <c r="AV13" i="1"/>
  <c r="AW6" i="1"/>
  <c r="AV71" i="1"/>
  <c r="AV75" i="1" s="1"/>
  <c r="AV62" i="1"/>
  <c r="AV66" i="1" s="1"/>
  <c r="AV89" i="1"/>
  <c r="AV93" i="1" s="1"/>
  <c r="AV80" i="1"/>
  <c r="AV84" i="1" s="1"/>
  <c r="AV53" i="1"/>
  <c r="AV57" i="1" s="1"/>
  <c r="AV44" i="1"/>
  <c r="AV48" i="1" s="1"/>
  <c r="AV35" i="1"/>
  <c r="AV39" i="1" s="1"/>
  <c r="AV8" i="1"/>
  <c r="AV12" i="1" s="1"/>
  <c r="AV26" i="1"/>
  <c r="AV30" i="1" s="1"/>
  <c r="AV17" i="1"/>
  <c r="AV21" i="1" s="1"/>
  <c r="AW68" i="1" l="1"/>
  <c r="AW86" i="1"/>
  <c r="AW76" i="1"/>
  <c r="AW78" i="1"/>
  <c r="AW95" i="1"/>
  <c r="AW85" i="1"/>
  <c r="AW87" i="1"/>
  <c r="AW77" i="1"/>
  <c r="AW94" i="1"/>
  <c r="AW96" i="1"/>
  <c r="AW58" i="1"/>
  <c r="AW59" i="1"/>
  <c r="AW32" i="1"/>
  <c r="AW50" i="1"/>
  <c r="AW40" i="1"/>
  <c r="AW42" i="1"/>
  <c r="AW60" i="1"/>
  <c r="AW69" i="1"/>
  <c r="AW49" i="1"/>
  <c r="AW51" i="1"/>
  <c r="AW41" i="1"/>
  <c r="AW67" i="1"/>
  <c r="AW23" i="1"/>
  <c r="AW24" i="1"/>
  <c r="AW22" i="1"/>
  <c r="AW31" i="1"/>
  <c r="AW33" i="1"/>
  <c r="AW13" i="1"/>
  <c r="AW14" i="1"/>
  <c r="AW15" i="1"/>
  <c r="AX6" i="1"/>
  <c r="AW80" i="1"/>
  <c r="AW84" i="1" s="1"/>
  <c r="AW71" i="1"/>
  <c r="AW75" i="1" s="1"/>
  <c r="AW35" i="1"/>
  <c r="AW39" i="1" s="1"/>
  <c r="AW8" i="1"/>
  <c r="AW12" i="1" s="1"/>
  <c r="AW89" i="1"/>
  <c r="AW93" i="1" s="1"/>
  <c r="AW53" i="1"/>
  <c r="AW57" i="1" s="1"/>
  <c r="AW44" i="1"/>
  <c r="AW48" i="1" s="1"/>
  <c r="AW62" i="1"/>
  <c r="AW66" i="1" s="1"/>
  <c r="AW17" i="1"/>
  <c r="AW21" i="1" s="1"/>
  <c r="AW26" i="1"/>
  <c r="AW30" i="1" s="1"/>
  <c r="AX94" i="1" l="1"/>
  <c r="AX96" i="1"/>
  <c r="AX68" i="1"/>
  <c r="AX86" i="1"/>
  <c r="AX76" i="1"/>
  <c r="AX78" i="1"/>
  <c r="AX95" i="1"/>
  <c r="AX85" i="1"/>
  <c r="AX87" i="1"/>
  <c r="AX77" i="1"/>
  <c r="AX67" i="1"/>
  <c r="AX58" i="1"/>
  <c r="AX59" i="1"/>
  <c r="AX32" i="1"/>
  <c r="AX50" i="1"/>
  <c r="AX40" i="1"/>
  <c r="AX42" i="1"/>
  <c r="AX69" i="1"/>
  <c r="AX49" i="1"/>
  <c r="AX51" i="1"/>
  <c r="AX41" i="1"/>
  <c r="AX23" i="1"/>
  <c r="AX22" i="1"/>
  <c r="AX60" i="1"/>
  <c r="AX33" i="1"/>
  <c r="AX24" i="1"/>
  <c r="AX31" i="1"/>
  <c r="AX13" i="1"/>
  <c r="AX15" i="1"/>
  <c r="AX14" i="1"/>
  <c r="AY6" i="1"/>
  <c r="AX80" i="1"/>
  <c r="AX84" i="1" s="1"/>
  <c r="AX89" i="1"/>
  <c r="AX93" i="1" s="1"/>
  <c r="AX53" i="1"/>
  <c r="AX57" i="1" s="1"/>
  <c r="AX62" i="1"/>
  <c r="AX66" i="1" s="1"/>
  <c r="AX26" i="1"/>
  <c r="AX30" i="1" s="1"/>
  <c r="AX17" i="1"/>
  <c r="AX21" i="1" s="1"/>
  <c r="AX8" i="1"/>
  <c r="AX12" i="1" s="1"/>
  <c r="AX44" i="1"/>
  <c r="AX48" i="1" s="1"/>
  <c r="AX71" i="1"/>
  <c r="AX75" i="1" s="1"/>
  <c r="AX35" i="1"/>
  <c r="AX39" i="1" s="1"/>
  <c r="AY85" i="1" l="1"/>
  <c r="AY87" i="1"/>
  <c r="AY77" i="1"/>
  <c r="AY94" i="1"/>
  <c r="AY96" i="1"/>
  <c r="AY68" i="1"/>
  <c r="AY58" i="1"/>
  <c r="AY86" i="1"/>
  <c r="AY95" i="1"/>
  <c r="AY69" i="1"/>
  <c r="AY49" i="1"/>
  <c r="AY51" i="1"/>
  <c r="AY41" i="1"/>
  <c r="AY67" i="1"/>
  <c r="AY59" i="1"/>
  <c r="AY50" i="1"/>
  <c r="AY40" i="1"/>
  <c r="AY60" i="1"/>
  <c r="AY76" i="1"/>
  <c r="AY31" i="1"/>
  <c r="AY23" i="1"/>
  <c r="AY42" i="1"/>
  <c r="AY32" i="1"/>
  <c r="AY22" i="1"/>
  <c r="AY24" i="1"/>
  <c r="AY78" i="1"/>
  <c r="AY33" i="1"/>
  <c r="AY13" i="1"/>
  <c r="AY15" i="1"/>
  <c r="AY14" i="1"/>
  <c r="AZ6" i="1"/>
  <c r="AY89" i="1"/>
  <c r="AY93" i="1" s="1"/>
  <c r="AY44" i="1"/>
  <c r="AY48" i="1" s="1"/>
  <c r="AY8" i="1"/>
  <c r="AY12" i="1" s="1"/>
  <c r="AY35" i="1"/>
  <c r="AY39" i="1" s="1"/>
  <c r="AY26" i="1"/>
  <c r="AY30" i="1" s="1"/>
  <c r="AY53" i="1"/>
  <c r="AY57" i="1" s="1"/>
  <c r="AY17" i="1"/>
  <c r="AY21" i="1" s="1"/>
  <c r="AY80" i="1"/>
  <c r="AY84" i="1" s="1"/>
  <c r="AY62" i="1"/>
  <c r="AY66" i="1" s="1"/>
  <c r="AY71" i="1"/>
  <c r="AY75" i="1" s="1"/>
  <c r="AZ85" i="1" l="1"/>
  <c r="AZ87" i="1"/>
  <c r="AZ77" i="1"/>
  <c r="AZ94" i="1"/>
  <c r="AZ96" i="1"/>
  <c r="AZ68" i="1"/>
  <c r="AZ58" i="1"/>
  <c r="AZ86" i="1"/>
  <c r="AZ95" i="1"/>
  <c r="AZ67" i="1"/>
  <c r="AZ69" i="1"/>
  <c r="AZ76" i="1"/>
  <c r="AZ49" i="1"/>
  <c r="AZ51" i="1"/>
  <c r="AZ41" i="1"/>
  <c r="AZ59" i="1"/>
  <c r="AZ78" i="1"/>
  <c r="AZ60" i="1"/>
  <c r="AZ31" i="1"/>
  <c r="AZ50" i="1"/>
  <c r="AZ33" i="1"/>
  <c r="AZ23" i="1"/>
  <c r="AZ42" i="1"/>
  <c r="AZ32" i="1"/>
  <c r="AZ22" i="1"/>
  <c r="AZ24" i="1"/>
  <c r="AZ40" i="1"/>
  <c r="AZ13" i="1"/>
  <c r="AZ15" i="1"/>
  <c r="AZ14" i="1"/>
  <c r="BA6" i="1"/>
  <c r="AZ35" i="1"/>
  <c r="AZ39" i="1" s="1"/>
  <c r="AZ26" i="1"/>
  <c r="AZ30" i="1" s="1"/>
  <c r="AZ89" i="1"/>
  <c r="AZ93" i="1" s="1"/>
  <c r="AZ44" i="1"/>
  <c r="AZ48" i="1" s="1"/>
  <c r="AZ62" i="1"/>
  <c r="AZ66" i="1" s="1"/>
  <c r="AZ80" i="1"/>
  <c r="AZ84" i="1" s="1"/>
  <c r="AZ8" i="1"/>
  <c r="AZ12" i="1" s="1"/>
  <c r="AZ17" i="1"/>
  <c r="AZ21" i="1" s="1"/>
  <c r="AZ53" i="1"/>
  <c r="AZ57" i="1" s="1"/>
  <c r="AZ71" i="1"/>
  <c r="AZ75" i="1" s="1"/>
  <c r="BA67" i="1" l="1"/>
  <c r="BA69" i="1"/>
  <c r="BA85" i="1"/>
  <c r="BA87" i="1"/>
  <c r="BA77" i="1"/>
  <c r="BA94" i="1"/>
  <c r="BA96" i="1"/>
  <c r="BA86" i="1"/>
  <c r="BA76" i="1"/>
  <c r="BA95" i="1"/>
  <c r="BA60" i="1"/>
  <c r="BA31" i="1"/>
  <c r="BA58" i="1"/>
  <c r="BA49" i="1"/>
  <c r="BA51" i="1"/>
  <c r="BA41" i="1"/>
  <c r="BA68" i="1"/>
  <c r="BA59" i="1"/>
  <c r="BA50" i="1"/>
  <c r="BA40" i="1"/>
  <c r="BA78" i="1"/>
  <c r="BA22" i="1"/>
  <c r="BA24" i="1"/>
  <c r="BA33" i="1"/>
  <c r="BA23" i="1"/>
  <c r="BA32" i="1"/>
  <c r="BA42" i="1"/>
  <c r="BA13" i="1"/>
  <c r="BA15" i="1"/>
  <c r="BA14" i="1"/>
  <c r="BB6" i="1"/>
  <c r="BA44" i="1"/>
  <c r="BA48" i="1" s="1"/>
  <c r="BA71" i="1"/>
  <c r="BA75" i="1" s="1"/>
  <c r="BA8" i="1"/>
  <c r="BA12" i="1" s="1"/>
  <c r="BA89" i="1"/>
  <c r="BA93" i="1" s="1"/>
  <c r="BA53" i="1"/>
  <c r="BA57" i="1" s="1"/>
  <c r="BA80" i="1"/>
  <c r="BA84" i="1" s="1"/>
  <c r="BA26" i="1"/>
  <c r="BA30" i="1" s="1"/>
  <c r="BA17" i="1"/>
  <c r="BA21" i="1" s="1"/>
  <c r="BA62" i="1"/>
  <c r="BA66" i="1" s="1"/>
  <c r="BA35" i="1"/>
  <c r="BA39" i="1" s="1"/>
  <c r="BB95" i="1" l="1"/>
  <c r="BB67" i="1"/>
  <c r="BB69" i="1"/>
  <c r="BB85" i="1"/>
  <c r="BB87" i="1"/>
  <c r="BB77" i="1"/>
  <c r="BB94" i="1"/>
  <c r="BB96" i="1"/>
  <c r="BB86" i="1"/>
  <c r="BB76" i="1"/>
  <c r="BB78" i="1"/>
  <c r="BB60" i="1"/>
  <c r="BB31" i="1"/>
  <c r="BB58" i="1"/>
  <c r="BB49" i="1"/>
  <c r="BB51" i="1"/>
  <c r="BB41" i="1"/>
  <c r="BB50" i="1"/>
  <c r="BB40" i="1"/>
  <c r="BB42" i="1"/>
  <c r="BB22" i="1"/>
  <c r="BB24" i="1"/>
  <c r="BB33" i="1"/>
  <c r="BB68" i="1"/>
  <c r="BB23" i="1"/>
  <c r="BB59" i="1"/>
  <c r="BB32" i="1"/>
  <c r="BB14" i="1"/>
  <c r="BB13" i="1"/>
  <c r="BB15" i="1"/>
  <c r="BC6" i="1"/>
  <c r="BB80" i="1"/>
  <c r="BB84" i="1" s="1"/>
  <c r="BB53" i="1"/>
  <c r="BB57" i="1" s="1"/>
  <c r="BB89" i="1"/>
  <c r="BB93" i="1" s="1"/>
  <c r="BB17" i="1"/>
  <c r="BB21" i="1" s="1"/>
  <c r="BB62" i="1"/>
  <c r="BB66" i="1" s="1"/>
  <c r="BB26" i="1"/>
  <c r="BB30" i="1" s="1"/>
  <c r="BB8" i="1"/>
  <c r="BB12" i="1" s="1"/>
  <c r="BB35" i="1"/>
  <c r="BB39" i="1" s="1"/>
  <c r="BB71" i="1"/>
  <c r="BB75" i="1" s="1"/>
  <c r="BB44" i="1"/>
  <c r="BB48" i="1" s="1"/>
  <c r="BC86" i="1" l="1"/>
  <c r="BC76" i="1"/>
  <c r="BC78" i="1"/>
  <c r="BC95" i="1"/>
  <c r="BC67" i="1"/>
  <c r="BC69" i="1"/>
  <c r="BC85" i="1"/>
  <c r="BC87" i="1"/>
  <c r="BC94" i="1"/>
  <c r="BC96" i="1"/>
  <c r="BC50" i="1"/>
  <c r="BC40" i="1"/>
  <c r="BC42" i="1"/>
  <c r="BC60" i="1"/>
  <c r="BC58" i="1"/>
  <c r="BC49" i="1"/>
  <c r="BC51" i="1"/>
  <c r="BC68" i="1"/>
  <c r="BC59" i="1"/>
  <c r="BC32" i="1"/>
  <c r="BC22" i="1"/>
  <c r="BC24" i="1"/>
  <c r="BC31" i="1"/>
  <c r="BC77" i="1"/>
  <c r="BC33" i="1"/>
  <c r="BC23" i="1"/>
  <c r="BC41" i="1"/>
  <c r="BC14" i="1"/>
  <c r="BC13" i="1"/>
  <c r="BC15" i="1"/>
  <c r="BD6" i="1"/>
  <c r="BC89" i="1"/>
  <c r="BC93" i="1" s="1"/>
  <c r="BC71" i="1"/>
  <c r="BC75" i="1" s="1"/>
  <c r="BC62" i="1"/>
  <c r="BC66" i="1" s="1"/>
  <c r="BC35" i="1"/>
  <c r="BC39" i="1" s="1"/>
  <c r="BC8" i="1"/>
  <c r="BC12" i="1" s="1"/>
  <c r="BC17" i="1"/>
  <c r="BC21" i="1" s="1"/>
  <c r="BC80" i="1"/>
  <c r="BC84" i="1" s="1"/>
  <c r="BC53" i="1"/>
  <c r="BC57" i="1" s="1"/>
  <c r="BC26" i="1"/>
  <c r="BC30" i="1" s="1"/>
  <c r="BC44" i="1"/>
  <c r="BC48" i="1" s="1"/>
  <c r="BD86" i="1" l="1"/>
  <c r="BD76" i="1"/>
  <c r="BD78" i="1"/>
  <c r="BD95" i="1"/>
  <c r="BD67" i="1"/>
  <c r="BD69" i="1"/>
  <c r="BD85" i="1"/>
  <c r="BD87" i="1"/>
  <c r="BD94" i="1"/>
  <c r="BD96" i="1"/>
  <c r="BD68" i="1"/>
  <c r="BD50" i="1"/>
  <c r="BD40" i="1"/>
  <c r="BD42" i="1"/>
  <c r="BD60" i="1"/>
  <c r="BD77" i="1"/>
  <c r="BD59" i="1"/>
  <c r="BD22" i="1"/>
  <c r="BD24" i="1"/>
  <c r="BD58" i="1"/>
  <c r="BD32" i="1"/>
  <c r="BD49" i="1"/>
  <c r="BD31" i="1"/>
  <c r="BD33" i="1"/>
  <c r="BD41" i="1"/>
  <c r="BD51" i="1"/>
  <c r="BD23" i="1"/>
  <c r="BD14" i="1"/>
  <c r="BD13" i="1"/>
  <c r="BD15" i="1"/>
  <c r="BE6" i="1"/>
  <c r="BD35" i="1"/>
  <c r="BD39" i="1" s="1"/>
  <c r="BD71" i="1"/>
  <c r="BD75" i="1" s="1"/>
  <c r="BD17" i="1"/>
  <c r="BD21" i="1" s="1"/>
  <c r="BD89" i="1"/>
  <c r="BD93" i="1" s="1"/>
  <c r="BD80" i="1"/>
  <c r="BD84" i="1" s="1"/>
  <c r="BD26" i="1"/>
  <c r="BD30" i="1" s="1"/>
  <c r="BD8" i="1"/>
  <c r="BD12" i="1" s="1"/>
  <c r="BD44" i="1"/>
  <c r="BD48" i="1" s="1"/>
  <c r="BD53" i="1"/>
  <c r="BD57" i="1" s="1"/>
  <c r="BD62" i="1"/>
  <c r="BD66" i="1" s="1"/>
  <c r="BE68" i="1" l="1"/>
  <c r="BE86" i="1"/>
  <c r="BE76" i="1"/>
  <c r="BE78" i="1"/>
  <c r="BE95" i="1"/>
  <c r="BE85" i="1"/>
  <c r="BE87" i="1"/>
  <c r="BE77" i="1"/>
  <c r="BE94" i="1"/>
  <c r="BE96" i="1"/>
  <c r="BE59" i="1"/>
  <c r="BE32" i="1"/>
  <c r="BE69" i="1"/>
  <c r="BE67" i="1"/>
  <c r="BE50" i="1"/>
  <c r="BE40" i="1"/>
  <c r="BE42" i="1"/>
  <c r="BE60" i="1"/>
  <c r="BE58" i="1"/>
  <c r="BE49" i="1"/>
  <c r="BE51" i="1"/>
  <c r="BE41" i="1"/>
  <c r="BE23" i="1"/>
  <c r="BE31" i="1"/>
  <c r="BE24" i="1"/>
  <c r="BE22" i="1"/>
  <c r="BE33" i="1"/>
  <c r="BE15" i="1"/>
  <c r="BE14" i="1"/>
  <c r="BE13" i="1"/>
  <c r="BF6" i="1"/>
  <c r="BE26" i="1"/>
  <c r="BE30" i="1" s="1"/>
  <c r="BE8" i="1"/>
  <c r="BE12" i="1" s="1"/>
  <c r="BE80" i="1"/>
  <c r="BE84" i="1" s="1"/>
  <c r="BE53" i="1"/>
  <c r="BE57" i="1" s="1"/>
  <c r="BE35" i="1"/>
  <c r="BE39" i="1" s="1"/>
  <c r="BE89" i="1"/>
  <c r="BE93" i="1" s="1"/>
  <c r="BE62" i="1"/>
  <c r="BE66" i="1" s="1"/>
  <c r="BE44" i="1"/>
  <c r="BE48" i="1" s="1"/>
  <c r="BE71" i="1"/>
  <c r="BE75" i="1" s="1"/>
  <c r="BE17" i="1"/>
  <c r="BE21" i="1" s="1"/>
  <c r="BF94" i="1" l="1"/>
  <c r="BF96" i="1"/>
  <c r="BF68" i="1"/>
  <c r="BF86" i="1"/>
  <c r="BF76" i="1"/>
  <c r="BF78" i="1"/>
  <c r="BF95" i="1"/>
  <c r="BF85" i="1"/>
  <c r="BF87" i="1"/>
  <c r="BF77" i="1"/>
  <c r="BF59" i="1"/>
  <c r="BF32" i="1"/>
  <c r="BF69" i="1"/>
  <c r="BF67" i="1"/>
  <c r="BF50" i="1"/>
  <c r="BF40" i="1"/>
  <c r="BF42" i="1"/>
  <c r="BF58" i="1"/>
  <c r="BF49" i="1"/>
  <c r="BF51" i="1"/>
  <c r="BF41" i="1"/>
  <c r="BF23" i="1"/>
  <c r="BF24" i="1"/>
  <c r="BF31" i="1"/>
  <c r="BF60" i="1"/>
  <c r="BF33" i="1"/>
  <c r="BF22" i="1"/>
  <c r="BF13" i="1"/>
  <c r="BF15" i="1"/>
  <c r="BF14" i="1"/>
  <c r="BG6" i="1"/>
  <c r="BF89" i="1"/>
  <c r="BF93" i="1" s="1"/>
  <c r="BF80" i="1"/>
  <c r="BF84" i="1" s="1"/>
  <c r="BF53" i="1"/>
  <c r="BF57" i="1" s="1"/>
  <c r="BF26" i="1"/>
  <c r="BF30" i="1" s="1"/>
  <c r="BF71" i="1"/>
  <c r="BF75" i="1" s="1"/>
  <c r="BF62" i="1"/>
  <c r="BF66" i="1" s="1"/>
  <c r="BF17" i="1"/>
  <c r="BF21" i="1" s="1"/>
  <c r="BF44" i="1"/>
  <c r="BF48" i="1" s="1"/>
  <c r="BF8" i="1"/>
  <c r="BF12" i="1" s="1"/>
  <c r="BF35" i="1"/>
  <c r="BF39" i="1" s="1"/>
  <c r="BG85" i="1" l="1"/>
  <c r="BG87" i="1"/>
  <c r="BG77" i="1"/>
  <c r="BG94" i="1"/>
  <c r="BG96" i="1"/>
  <c r="BG68" i="1"/>
  <c r="BG86" i="1"/>
  <c r="BG95" i="1"/>
  <c r="BG78" i="1"/>
  <c r="BG58" i="1"/>
  <c r="BG49" i="1"/>
  <c r="BG51" i="1"/>
  <c r="BG41" i="1"/>
  <c r="BG76" i="1"/>
  <c r="BG59" i="1"/>
  <c r="BG69" i="1"/>
  <c r="BG67" i="1"/>
  <c r="BG50" i="1"/>
  <c r="BG40" i="1"/>
  <c r="BG60" i="1"/>
  <c r="BG42" i="1"/>
  <c r="BG31" i="1"/>
  <c r="BG32" i="1"/>
  <c r="BG23" i="1"/>
  <c r="BG22" i="1"/>
  <c r="BG24" i="1"/>
  <c r="BG33" i="1"/>
  <c r="BG15" i="1"/>
  <c r="BG13" i="1"/>
  <c r="BG14" i="1"/>
  <c r="BH6" i="1"/>
  <c r="BG80" i="1"/>
  <c r="BG84" i="1" s="1"/>
  <c r="BG8" i="1"/>
  <c r="BG12" i="1" s="1"/>
  <c r="BG89" i="1"/>
  <c r="BG93" i="1" s="1"/>
  <c r="BG26" i="1"/>
  <c r="BG30" i="1" s="1"/>
  <c r="BG71" i="1"/>
  <c r="BG75" i="1" s="1"/>
  <c r="BG53" i="1"/>
  <c r="BG57" i="1" s="1"/>
  <c r="BG44" i="1"/>
  <c r="BG48" i="1" s="1"/>
  <c r="BG35" i="1"/>
  <c r="BG39" i="1" s="1"/>
  <c r="BG17" i="1"/>
  <c r="BG21" i="1" s="1"/>
  <c r="BG62" i="1"/>
  <c r="BG66" i="1" s="1"/>
  <c r="BH85" i="1" l="1"/>
  <c r="BH87" i="1"/>
  <c r="BH77" i="1"/>
  <c r="BH94" i="1"/>
  <c r="BH96" i="1"/>
  <c r="BH68" i="1"/>
  <c r="BH58" i="1"/>
  <c r="BH86" i="1"/>
  <c r="BH95" i="1"/>
  <c r="BH67" i="1"/>
  <c r="BH69" i="1"/>
  <c r="BH78" i="1"/>
  <c r="BH49" i="1"/>
  <c r="BH51" i="1"/>
  <c r="BH41" i="1"/>
  <c r="BH76" i="1"/>
  <c r="BH59" i="1"/>
  <c r="BH60" i="1"/>
  <c r="BH31" i="1"/>
  <c r="BH33" i="1"/>
  <c r="BH50" i="1"/>
  <c r="BH42" i="1"/>
  <c r="BH32" i="1"/>
  <c r="BH23" i="1"/>
  <c r="BH40" i="1"/>
  <c r="BH22" i="1"/>
  <c r="BH24" i="1"/>
  <c r="BH13" i="1"/>
  <c r="BH15" i="1"/>
  <c r="BH14" i="1"/>
  <c r="BI6" i="1"/>
  <c r="BH53" i="1"/>
  <c r="BH57" i="1" s="1"/>
  <c r="BH26" i="1"/>
  <c r="BH30" i="1" s="1"/>
  <c r="BH62" i="1"/>
  <c r="BH66" i="1" s="1"/>
  <c r="BH89" i="1"/>
  <c r="BH93" i="1" s="1"/>
  <c r="BH71" i="1"/>
  <c r="BH75" i="1" s="1"/>
  <c r="BH80" i="1"/>
  <c r="BH84" i="1" s="1"/>
  <c r="BH17" i="1"/>
  <c r="BH21" i="1" s="1"/>
  <c r="BH8" i="1"/>
  <c r="BH12" i="1" s="1"/>
  <c r="BH44" i="1"/>
  <c r="BH48" i="1" s="1"/>
  <c r="BH35" i="1"/>
  <c r="BH39" i="1" s="1"/>
  <c r="BI67" i="1" l="1"/>
  <c r="BI69" i="1"/>
  <c r="BI85" i="1"/>
  <c r="BI87" i="1"/>
  <c r="BI77" i="1"/>
  <c r="BI94" i="1"/>
  <c r="BI96" i="1"/>
  <c r="BI86" i="1"/>
  <c r="BI76" i="1"/>
  <c r="BI95" i="1"/>
  <c r="BI60" i="1"/>
  <c r="BI31" i="1"/>
  <c r="BI58" i="1"/>
  <c r="BI78" i="1"/>
  <c r="BI49" i="1"/>
  <c r="BI51" i="1"/>
  <c r="BI41" i="1"/>
  <c r="BI59" i="1"/>
  <c r="BI50" i="1"/>
  <c r="BI40" i="1"/>
  <c r="BI68" i="1"/>
  <c r="BI22" i="1"/>
  <c r="BI24" i="1"/>
  <c r="BI33" i="1"/>
  <c r="BI42" i="1"/>
  <c r="BI32" i="1"/>
  <c r="BI23" i="1"/>
  <c r="BI14" i="1"/>
  <c r="BI15" i="1"/>
  <c r="BI13" i="1"/>
  <c r="BJ6" i="1"/>
  <c r="BI80" i="1"/>
  <c r="BI84" i="1" s="1"/>
  <c r="BI71" i="1"/>
  <c r="BI75" i="1" s="1"/>
  <c r="BI26" i="1"/>
  <c r="BI30" i="1" s="1"/>
  <c r="BI8" i="1"/>
  <c r="BI12" i="1" s="1"/>
  <c r="BI53" i="1"/>
  <c r="BI57" i="1" s="1"/>
  <c r="BI35" i="1"/>
  <c r="BI39" i="1" s="1"/>
  <c r="BI17" i="1"/>
  <c r="BI21" i="1" s="1"/>
  <c r="BI89" i="1"/>
  <c r="BI93" i="1" s="1"/>
  <c r="BI44" i="1"/>
  <c r="BI48" i="1" s="1"/>
  <c r="BI62" i="1"/>
  <c r="BI66" i="1" s="1"/>
  <c r="BJ95" i="1" l="1"/>
  <c r="BJ67" i="1"/>
  <c r="BJ69" i="1"/>
  <c r="BJ85" i="1"/>
  <c r="BJ87" i="1"/>
  <c r="BJ77" i="1"/>
  <c r="BJ94" i="1"/>
  <c r="BJ96" i="1"/>
  <c r="BJ86" i="1"/>
  <c r="BJ76" i="1"/>
  <c r="BJ78" i="1"/>
  <c r="BJ68" i="1"/>
  <c r="BJ60" i="1"/>
  <c r="BJ31" i="1"/>
  <c r="BJ58" i="1"/>
  <c r="BJ49" i="1"/>
  <c r="BJ51" i="1"/>
  <c r="BJ41" i="1"/>
  <c r="BJ50" i="1"/>
  <c r="BJ40" i="1"/>
  <c r="BJ42" i="1"/>
  <c r="BJ59" i="1"/>
  <c r="BJ22" i="1"/>
  <c r="BJ24" i="1"/>
  <c r="BJ33" i="1"/>
  <c r="BJ23" i="1"/>
  <c r="BJ32" i="1"/>
  <c r="BJ14" i="1"/>
  <c r="BJ13" i="1"/>
  <c r="BJ15" i="1"/>
  <c r="BK6" i="1"/>
  <c r="BJ80" i="1"/>
  <c r="BJ84" i="1" s="1"/>
  <c r="BJ53" i="1"/>
  <c r="BJ57" i="1" s="1"/>
  <c r="BJ71" i="1"/>
  <c r="BJ75" i="1" s="1"/>
  <c r="BJ26" i="1"/>
  <c r="BJ30" i="1" s="1"/>
  <c r="BJ17" i="1"/>
  <c r="BJ21" i="1" s="1"/>
  <c r="BJ44" i="1"/>
  <c r="BJ48" i="1" s="1"/>
  <c r="BJ89" i="1"/>
  <c r="BJ93" i="1" s="1"/>
  <c r="BJ62" i="1"/>
  <c r="BJ66" i="1" s="1"/>
  <c r="BJ35" i="1"/>
  <c r="BJ39" i="1" s="1"/>
  <c r="BJ8" i="1"/>
  <c r="BJ12" i="1" s="1"/>
  <c r="BK86" i="1" l="1"/>
  <c r="BK76" i="1"/>
  <c r="BK78" i="1"/>
  <c r="BK95" i="1"/>
  <c r="BK67" i="1"/>
  <c r="BK69" i="1"/>
  <c r="BK85" i="1"/>
  <c r="BK87" i="1"/>
  <c r="BK94" i="1"/>
  <c r="BK96" i="1"/>
  <c r="BK50" i="1"/>
  <c r="BK40" i="1"/>
  <c r="BK42" i="1"/>
  <c r="BK68" i="1"/>
  <c r="BK60" i="1"/>
  <c r="BK58" i="1"/>
  <c r="BK49" i="1"/>
  <c r="BK51" i="1"/>
  <c r="BK59" i="1"/>
  <c r="BK77" i="1"/>
  <c r="BK22" i="1"/>
  <c r="BK24" i="1"/>
  <c r="BK33" i="1"/>
  <c r="BK31" i="1"/>
  <c r="BK32" i="1"/>
  <c r="BK23" i="1"/>
  <c r="BK41" i="1"/>
  <c r="BK14" i="1"/>
  <c r="BK13" i="1"/>
  <c r="BK15" i="1"/>
  <c r="BL6" i="1"/>
  <c r="BK80" i="1"/>
  <c r="BK84" i="1" s="1"/>
  <c r="BK62" i="1"/>
  <c r="BK66" i="1" s="1"/>
  <c r="BK71" i="1"/>
  <c r="BK75" i="1" s="1"/>
  <c r="BK8" i="1"/>
  <c r="BK12" i="1" s="1"/>
  <c r="BK44" i="1"/>
  <c r="BK48" i="1" s="1"/>
  <c r="BK35" i="1"/>
  <c r="BK39" i="1" s="1"/>
  <c r="BK17" i="1"/>
  <c r="BK21" i="1" s="1"/>
  <c r="BK89" i="1"/>
  <c r="BK93" i="1" s="1"/>
  <c r="BK53" i="1"/>
  <c r="BK57" i="1" s="1"/>
  <c r="BK26" i="1"/>
  <c r="BK30" i="1" s="1"/>
  <c r="BL86" i="1" l="1"/>
  <c r="BL76" i="1"/>
  <c r="BL78" i="1"/>
  <c r="BL95" i="1"/>
  <c r="BL67" i="1"/>
  <c r="BL69" i="1"/>
  <c r="BL85" i="1"/>
  <c r="BL87" i="1"/>
  <c r="BL94" i="1"/>
  <c r="BL96" i="1"/>
  <c r="BL68" i="1"/>
  <c r="BL77" i="1"/>
  <c r="BL50" i="1"/>
  <c r="BL40" i="1"/>
  <c r="BL42" i="1"/>
  <c r="BL60" i="1"/>
  <c r="BL58" i="1"/>
  <c r="BL59" i="1"/>
  <c r="BL51" i="1"/>
  <c r="BL41" i="1"/>
  <c r="BL22" i="1"/>
  <c r="BL24" i="1"/>
  <c r="BL49" i="1"/>
  <c r="BL33" i="1"/>
  <c r="BL31" i="1"/>
  <c r="BL32" i="1"/>
  <c r="BL23" i="1"/>
  <c r="BL14" i="1"/>
  <c r="BL15" i="1"/>
  <c r="BL13" i="1"/>
  <c r="BM6" i="1"/>
  <c r="BL80" i="1"/>
  <c r="BL84" i="1" s="1"/>
  <c r="BL62" i="1"/>
  <c r="BL66" i="1" s="1"/>
  <c r="BL26" i="1"/>
  <c r="BL30" i="1" s="1"/>
  <c r="BL89" i="1"/>
  <c r="BL93" i="1" s="1"/>
  <c r="BL53" i="1"/>
  <c r="BL57" i="1" s="1"/>
  <c r="BL44" i="1"/>
  <c r="BL48" i="1" s="1"/>
  <c r="BL71" i="1"/>
  <c r="BL75" i="1" s="1"/>
  <c r="BL35" i="1"/>
  <c r="BL39" i="1" s="1"/>
  <c r="BL8" i="1"/>
  <c r="BL12" i="1" s="1"/>
  <c r="BL17" i="1"/>
  <c r="BL21" i="1" s="1"/>
  <c r="BM68" i="1" l="1"/>
  <c r="BM86" i="1"/>
  <c r="BM76" i="1"/>
  <c r="BM78" i="1"/>
  <c r="BM95" i="1"/>
  <c r="BM85" i="1"/>
  <c r="BM87" i="1"/>
  <c r="BM77" i="1"/>
  <c r="BM94" i="1"/>
  <c r="BM96" i="1"/>
  <c r="BM59" i="1"/>
  <c r="BM32" i="1"/>
  <c r="BM50" i="1"/>
  <c r="BM40" i="1"/>
  <c r="BM42" i="1"/>
  <c r="BM69" i="1"/>
  <c r="BM60" i="1"/>
  <c r="BM49" i="1"/>
  <c r="BM51" i="1"/>
  <c r="BM41" i="1"/>
  <c r="BM31" i="1"/>
  <c r="BM23" i="1"/>
  <c r="BM67" i="1"/>
  <c r="BM58" i="1"/>
  <c r="BM33" i="1"/>
  <c r="BM22" i="1"/>
  <c r="BM24" i="1"/>
  <c r="BM14" i="1"/>
  <c r="BM15" i="1"/>
  <c r="BM13" i="1"/>
  <c r="BN6" i="1"/>
  <c r="BM26" i="1"/>
  <c r="BM30" i="1" s="1"/>
  <c r="BM8" i="1"/>
  <c r="BM12" i="1" s="1"/>
  <c r="BM44" i="1"/>
  <c r="BM48" i="1" s="1"/>
  <c r="BM71" i="1"/>
  <c r="BM75" i="1" s="1"/>
  <c r="BM35" i="1"/>
  <c r="BM39" i="1" s="1"/>
  <c r="BM17" i="1"/>
  <c r="BM21" i="1" s="1"/>
  <c r="BM89" i="1"/>
  <c r="BM93" i="1" s="1"/>
  <c r="BM53" i="1"/>
  <c r="BM57" i="1" s="1"/>
  <c r="BM80" i="1"/>
  <c r="BM84" i="1" s="1"/>
  <c r="BM62" i="1"/>
  <c r="BM66" i="1" s="1"/>
  <c r="BN94" i="1" l="1"/>
  <c r="BN96" i="1"/>
  <c r="BN68" i="1"/>
  <c r="BN86" i="1"/>
  <c r="BN76" i="1"/>
  <c r="BN78" i="1"/>
  <c r="BN95" i="1"/>
  <c r="BN85" i="1"/>
  <c r="BN87" i="1"/>
  <c r="BN77" i="1"/>
  <c r="BN59" i="1"/>
  <c r="BN32" i="1"/>
  <c r="BN50" i="1"/>
  <c r="BN40" i="1"/>
  <c r="BN42" i="1"/>
  <c r="BN67" i="1"/>
  <c r="BN58" i="1"/>
  <c r="BN49" i="1"/>
  <c r="BN51" i="1"/>
  <c r="BN41" i="1"/>
  <c r="BN31" i="1"/>
  <c r="BN23" i="1"/>
  <c r="BN22" i="1"/>
  <c r="BN69" i="1"/>
  <c r="BN33" i="1"/>
  <c r="BN24" i="1"/>
  <c r="BN60" i="1"/>
  <c r="BN13" i="1"/>
  <c r="BN15" i="1"/>
  <c r="BN14" i="1"/>
  <c r="BO6" i="1"/>
  <c r="BN80" i="1"/>
  <c r="BN84" i="1" s="1"/>
  <c r="BN89" i="1"/>
  <c r="BN93" i="1" s="1"/>
  <c r="BN44" i="1"/>
  <c r="BN48" i="1" s="1"/>
  <c r="BN17" i="1"/>
  <c r="BN21" i="1" s="1"/>
  <c r="BN35" i="1"/>
  <c r="BN39" i="1" s="1"/>
  <c r="BN71" i="1"/>
  <c r="BN75" i="1" s="1"/>
  <c r="BN53" i="1"/>
  <c r="BN57" i="1" s="1"/>
  <c r="BN62" i="1"/>
  <c r="BN66" i="1" s="1"/>
  <c r="BN8" i="1"/>
  <c r="BN12" i="1" s="1"/>
  <c r="BN26" i="1"/>
  <c r="BN30" i="1" s="1"/>
  <c r="BO85" i="1" l="1"/>
  <c r="BO87" i="1"/>
  <c r="BO77" i="1"/>
  <c r="BO94" i="1"/>
  <c r="BO96" i="1"/>
  <c r="BO68" i="1"/>
  <c r="BO86" i="1"/>
  <c r="BO95" i="1"/>
  <c r="BO49" i="1"/>
  <c r="BO51" i="1"/>
  <c r="BO41" i="1"/>
  <c r="BO59" i="1"/>
  <c r="BO76" i="1"/>
  <c r="BO78" i="1"/>
  <c r="BO50" i="1"/>
  <c r="BO40" i="1"/>
  <c r="BO69" i="1"/>
  <c r="BO60" i="1"/>
  <c r="BO67" i="1"/>
  <c r="BO58" i="1"/>
  <c r="BO32" i="1"/>
  <c r="BO23" i="1"/>
  <c r="BO31" i="1"/>
  <c r="BO42" i="1"/>
  <c r="BO22" i="1"/>
  <c r="BO24" i="1"/>
  <c r="BO33" i="1"/>
  <c r="BO13" i="1"/>
  <c r="BO15" i="1"/>
  <c r="BO14" i="1"/>
  <c r="BP6" i="1"/>
  <c r="BO89" i="1"/>
  <c r="BO93" i="1" s="1"/>
  <c r="BO80" i="1"/>
  <c r="BO84" i="1" s="1"/>
  <c r="BO71" i="1"/>
  <c r="BO75" i="1" s="1"/>
  <c r="BO62" i="1"/>
  <c r="BO66" i="1" s="1"/>
  <c r="BO26" i="1"/>
  <c r="BO30" i="1" s="1"/>
  <c r="BO8" i="1"/>
  <c r="BO12" i="1" s="1"/>
  <c r="BO17" i="1"/>
  <c r="BO21" i="1" s="1"/>
  <c r="BO53" i="1"/>
  <c r="BO57" i="1" s="1"/>
  <c r="BO35" i="1"/>
  <c r="BO39" i="1" s="1"/>
  <c r="BO44" i="1"/>
  <c r="BO48" i="1" s="1"/>
  <c r="BP85" i="1" l="1"/>
  <c r="BP87" i="1"/>
  <c r="BP77" i="1"/>
  <c r="BP94" i="1"/>
  <c r="BP96" i="1"/>
  <c r="BP68" i="1"/>
  <c r="BP58" i="1"/>
  <c r="BP86" i="1"/>
  <c r="BP95" i="1"/>
  <c r="BP67" i="1"/>
  <c r="BP69" i="1"/>
  <c r="BP49" i="1"/>
  <c r="BP51" i="1"/>
  <c r="BP41" i="1"/>
  <c r="BP59" i="1"/>
  <c r="BP76" i="1"/>
  <c r="BP78" i="1"/>
  <c r="BP60" i="1"/>
  <c r="BP33" i="1"/>
  <c r="BP23" i="1"/>
  <c r="BP32" i="1"/>
  <c r="BP50" i="1"/>
  <c r="BP31" i="1"/>
  <c r="BP42" i="1"/>
  <c r="BP40" i="1"/>
  <c r="BP22" i="1"/>
  <c r="BP24" i="1"/>
  <c r="BP13" i="1"/>
  <c r="BP15" i="1"/>
  <c r="BP14" i="1"/>
  <c r="BQ6" i="1"/>
  <c r="BP53" i="1"/>
  <c r="BP57" i="1" s="1"/>
  <c r="BP17" i="1"/>
  <c r="BP21" i="1" s="1"/>
  <c r="BP71" i="1"/>
  <c r="BP75" i="1" s="1"/>
  <c r="BP89" i="1"/>
  <c r="BP93" i="1" s="1"/>
  <c r="BP62" i="1"/>
  <c r="BP66" i="1" s="1"/>
  <c r="BP80" i="1"/>
  <c r="BP84" i="1" s="1"/>
  <c r="BP35" i="1"/>
  <c r="BP39" i="1" s="1"/>
  <c r="BP44" i="1"/>
  <c r="BP48" i="1" s="1"/>
  <c r="BP26" i="1"/>
  <c r="BP30" i="1" s="1"/>
  <c r="BP8" i="1"/>
  <c r="BP12" i="1" s="1"/>
  <c r="BQ67" i="1" l="1"/>
  <c r="BQ69" i="1"/>
  <c r="BQ85" i="1"/>
  <c r="BQ87" i="1"/>
  <c r="BQ77" i="1"/>
  <c r="BQ94" i="1"/>
  <c r="BQ96" i="1"/>
  <c r="BQ86" i="1"/>
  <c r="BQ76" i="1"/>
  <c r="BQ95" i="1"/>
  <c r="BQ58" i="1"/>
  <c r="BQ60" i="1"/>
  <c r="BQ31" i="1"/>
  <c r="BQ68" i="1"/>
  <c r="BQ49" i="1"/>
  <c r="BQ51" i="1"/>
  <c r="BQ41" i="1"/>
  <c r="BQ59" i="1"/>
  <c r="BQ50" i="1"/>
  <c r="BQ40" i="1"/>
  <c r="BQ78" i="1"/>
  <c r="BQ22" i="1"/>
  <c r="BQ24" i="1"/>
  <c r="BQ33" i="1"/>
  <c r="BQ32" i="1"/>
  <c r="BQ42" i="1"/>
  <c r="BQ23" i="1"/>
  <c r="BQ13" i="1"/>
  <c r="BQ15" i="1"/>
  <c r="BQ14" i="1"/>
  <c r="BQ26" i="1"/>
  <c r="BQ30" i="1" s="1"/>
  <c r="L26" i="1" s="1"/>
  <c r="M26" i="1" s="1"/>
  <c r="BQ53" i="1"/>
  <c r="BQ57" i="1" s="1"/>
  <c r="L53" i="1" s="1"/>
  <c r="M53" i="1" s="1"/>
  <c r="BQ71" i="1"/>
  <c r="BQ75" i="1" s="1"/>
  <c r="L71" i="1" s="1"/>
  <c r="M71" i="1" s="1"/>
  <c r="BQ17" i="1"/>
  <c r="BQ21" i="1" s="1"/>
  <c r="L17" i="1" s="1"/>
  <c r="BQ35" i="1"/>
  <c r="BQ39" i="1" s="1"/>
  <c r="L35" i="1" s="1"/>
  <c r="M35" i="1" s="1"/>
  <c r="BQ89" i="1"/>
  <c r="BQ93" i="1" s="1"/>
  <c r="L89" i="1" s="1"/>
  <c r="M89" i="1" s="1"/>
  <c r="BQ62" i="1"/>
  <c r="BQ66" i="1" s="1"/>
  <c r="L62" i="1" s="1"/>
  <c r="M62" i="1" s="1"/>
  <c r="BQ8" i="1"/>
  <c r="BQ12" i="1" s="1"/>
  <c r="L8" i="1" s="1"/>
  <c r="BQ80" i="1"/>
  <c r="BQ84" i="1" s="1"/>
  <c r="L80" i="1" s="1"/>
  <c r="M80" i="1" s="1"/>
  <c r="BQ44" i="1"/>
  <c r="BQ48" i="1" s="1"/>
  <c r="L44" i="1" s="1"/>
  <c r="M44" i="1" s="1"/>
  <c r="M8" i="1" l="1"/>
  <c r="F2" i="5" s="1"/>
  <c r="E2" i="5"/>
  <c r="E4" i="5"/>
  <c r="E7" i="5"/>
  <c r="E11" i="5"/>
  <c r="E10" i="5"/>
  <c r="E3" i="5"/>
  <c r="E6" i="5"/>
  <c r="M17" i="1"/>
  <c r="E9" i="5"/>
  <c r="E5" i="5"/>
  <c r="E8" i="5"/>
  <c r="F6" i="5" l="1"/>
  <c r="F11" i="5"/>
  <c r="F7" i="5"/>
  <c r="F9" i="5"/>
  <c r="F8" i="5"/>
  <c r="F3" i="5"/>
  <c r="F10" i="5"/>
  <c r="F5" i="5"/>
  <c r="F4" i="5"/>
  <c r="I1" i="5" l="1"/>
</calcChain>
</file>

<file path=xl/sharedStrings.xml><?xml version="1.0" encoding="utf-8"?>
<sst xmlns="http://schemas.openxmlformats.org/spreadsheetml/2006/main" count="60" uniqueCount="25">
  <si>
    <t>Maximum aantal weken</t>
  </si>
  <si>
    <t>Achternaam</t>
  </si>
  <si>
    <t>Opleiding</t>
  </si>
  <si>
    <t>Start volgens bpvo</t>
  </si>
  <si>
    <t>Tussentijd beeindigd</t>
  </si>
  <si>
    <t>BSN nummer student</t>
  </si>
  <si>
    <t>Crebonummer opleiding</t>
  </si>
  <si>
    <t>Praktijkbegeleider</t>
  </si>
  <si>
    <t>Initialen</t>
  </si>
  <si>
    <t>Voornaam</t>
  </si>
  <si>
    <t>Verwachte einddatum bpvo</t>
  </si>
  <si>
    <t>Weken begeleiding</t>
  </si>
  <si>
    <t>Startdatum begeleiding (van)</t>
  </si>
  <si>
    <t>Einddatum begeleiding (tot en met)</t>
  </si>
  <si>
    <t>Subsidie-indicatie</t>
  </si>
  <si>
    <t>Tussen-voegsel</t>
  </si>
  <si>
    <t>Naam</t>
  </si>
  <si>
    <t>Datum / Weeknummer</t>
  </si>
  <si>
    <t>Weken</t>
  </si>
  <si>
    <t>Maximum subsidie</t>
  </si>
  <si>
    <t>Totaal</t>
  </si>
  <si>
    <t>&lt;vul hier uw bedrijfsnaam in&gt;</t>
  </si>
  <si>
    <t>Subsidieindicatie</t>
  </si>
  <si>
    <t/>
  </si>
  <si>
    <t>Schooljaar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</si>
</sst>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[$-413]d/mmm;@"/>
  </numFmts>
  <fonts count="12" x14ac:knownFonts="1"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14"/>
      <color rgb="FF66006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660066"/>
        </stop>
      </gradientFill>
    </fill>
    <fill>
      <patternFill patternType="solid">
        <fgColor rgb="FFCCCC00"/>
        <bgColor indexed="64"/>
      </patternFill>
    </fill>
    <fill>
      <patternFill patternType="solid">
        <fgColor rgb="FF660066"/>
        <bgColor auto="1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3" borderId="1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2" fillId="3" borderId="13" xfId="0" applyFont="1" applyFill="1" applyBorder="1" applyAlignment="1" applyProtection="1">
      <alignment horizontal="center" vertical="center" wrapText="1"/>
      <protection hidden="1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2" fillId="3" borderId="12" xfId="0" applyFont="1" applyFill="1" applyBorder="1" applyAlignment="1" applyProtection="1">
      <alignment horizontal="center" vertical="center" wrapText="1"/>
      <protection hidden="1"/>
    </xf>
    <xf numFmtId="14" fontId="3" fillId="2" borderId="17" xfId="0" applyNumberFormat="1" applyFont="1" applyFill="1" applyBorder="1" applyAlignment="1" applyProtection="1">
      <alignment vertical="center" wrapText="1"/>
      <protection hidden="1"/>
    </xf>
    <xf numFmtId="0" fontId="6" fillId="4" borderId="17" xfId="0" applyFont="1" applyFill="1" applyBorder="1" applyAlignment="1" applyProtection="1">
      <alignment horizontal="center" vertical="center" wrapText="1"/>
      <protection hidden="1"/>
    </xf>
    <xf numFmtId="164" fontId="6" fillId="4" borderId="17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vertical="center" wrapText="1"/>
      <protection hidden="1"/>
    </xf>
    <xf numFmtId="14" fontId="3" fillId="2" borderId="15" xfId="0" applyNumberFormat="1" applyFont="1" applyFill="1" applyBorder="1" applyAlignment="1" applyProtection="1">
      <alignment horizontal="center" vertical="center" wrapText="1"/>
      <protection locked="0" hidden="1"/>
    </xf>
    <xf numFmtId="14" fontId="3" fillId="2" borderId="16" xfId="0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1" xfId="0" applyFont="1" applyFill="1" applyBorder="1" applyAlignment="1" applyProtection="1">
      <alignment horizontal="center" vertical="center" wrapText="1"/>
      <protection locked="0" hidden="1"/>
    </xf>
    <xf numFmtId="0" fontId="4" fillId="2" borderId="2" xfId="0" applyFont="1" applyFill="1" applyBorder="1" applyAlignment="1" applyProtection="1">
      <alignment horizontal="center" vertical="center" wrapText="1"/>
      <protection locked="0" hidden="1"/>
    </xf>
    <xf numFmtId="0" fontId="4" fillId="2" borderId="3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left"/>
      <protection hidden="1"/>
    </xf>
    <xf numFmtId="0" fontId="6" fillId="2" borderId="19" xfId="0" applyFont="1" applyFill="1" applyBorder="1" applyAlignment="1" applyProtection="1">
      <alignment vertical="center" wrapText="1"/>
      <protection locked="0" hidden="1"/>
    </xf>
    <xf numFmtId="0" fontId="3" fillId="0" borderId="0" xfId="0" applyFont="1" applyAlignment="1" applyProtection="1">
      <alignment vertical="center" wrapText="1"/>
      <protection hidden="1"/>
    </xf>
    <xf numFmtId="14" fontId="3" fillId="0" borderId="0" xfId="0" applyNumberFormat="1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locked="0" hidden="1"/>
    </xf>
    <xf numFmtId="0" fontId="4" fillId="2" borderId="5" xfId="0" applyFont="1" applyFill="1" applyBorder="1" applyAlignment="1" applyProtection="1">
      <alignment horizontal="center" vertical="center" wrapText="1"/>
      <protection locked="0" hidden="1"/>
    </xf>
    <xf numFmtId="0" fontId="4" fillId="2" borderId="6" xfId="0" applyFont="1" applyFill="1" applyBorder="1" applyAlignment="1" applyProtection="1">
      <alignment horizontal="center" vertical="center" wrapText="1"/>
      <protection locked="0" hidden="1"/>
    </xf>
    <xf numFmtId="0" fontId="6" fillId="2" borderId="5" xfId="0" applyFont="1" applyFill="1" applyBorder="1" applyAlignment="1" applyProtection="1">
      <alignment vertical="center" wrapText="1"/>
      <protection locked="0" hidden="1"/>
    </xf>
    <xf numFmtId="0" fontId="7" fillId="0" borderId="0" xfId="0" applyFont="1" applyAlignment="1" applyProtection="1">
      <alignment vertical="center" wrapText="1"/>
      <protection hidden="1"/>
    </xf>
    <xf numFmtId="14" fontId="7" fillId="0" borderId="0" xfId="0" applyNumberFormat="1" applyFont="1" applyAlignment="1" applyProtection="1">
      <alignment vertical="center" wrapText="1"/>
      <protection hidden="1"/>
    </xf>
    <xf numFmtId="0" fontId="6" fillId="2" borderId="18" xfId="0" applyFont="1" applyFill="1" applyBorder="1" applyAlignment="1" applyProtection="1">
      <alignment vertical="center" wrapText="1"/>
      <protection locked="0" hidden="1"/>
    </xf>
    <xf numFmtId="0" fontId="4" fillId="2" borderId="7" xfId="0" applyFont="1" applyFill="1" applyBorder="1" applyAlignment="1" applyProtection="1">
      <alignment horizontal="center" vertical="center" wrapText="1"/>
      <protection locked="0" hidden="1"/>
    </xf>
    <xf numFmtId="0" fontId="4" fillId="2" borderId="8" xfId="0" applyFont="1" applyFill="1" applyBorder="1" applyAlignment="1" applyProtection="1">
      <alignment horizontal="center" vertical="center" wrapText="1"/>
      <protection locked="0" hidden="1"/>
    </xf>
    <xf numFmtId="0" fontId="4" fillId="2" borderId="9" xfId="0" applyFont="1" applyFill="1" applyBorder="1" applyAlignment="1" applyProtection="1">
      <alignment horizontal="center" vertical="center" wrapText="1"/>
      <protection locked="0" hidden="1"/>
    </xf>
    <xf numFmtId="165" fontId="9" fillId="5" borderId="10" xfId="0" applyNumberFormat="1" applyFont="1" applyFill="1" applyBorder="1" applyAlignment="1" applyProtection="1">
      <alignment horizontal="center" vertical="center" wrapText="1"/>
      <protection hidden="1"/>
    </xf>
    <xf numFmtId="165" fontId="9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6" borderId="19" xfId="0" applyFont="1" applyFill="1" applyBorder="1" applyAlignment="1" applyProtection="1">
      <alignment vertical="center"/>
      <protection hidden="1"/>
    </xf>
    <xf numFmtId="0" fontId="3" fillId="6" borderId="5" xfId="0" applyFont="1" applyFill="1" applyBorder="1" applyAlignment="1" applyProtection="1">
      <alignment vertical="center"/>
      <protection hidden="1"/>
    </xf>
    <xf numFmtId="0" fontId="3" fillId="6" borderId="18" xfId="0" applyFont="1" applyFill="1" applyBorder="1" applyAlignment="1" applyProtection="1">
      <alignment vertical="center"/>
      <protection hidden="1"/>
    </xf>
    <xf numFmtId="0" fontId="8" fillId="0" borderId="0" xfId="0" applyFont="1" applyProtection="1">
      <protection locked="0" hidden="1"/>
    </xf>
    <xf numFmtId="0" fontId="3" fillId="0" borderId="19" xfId="0" applyFont="1" applyBorder="1" applyAlignment="1" applyProtection="1">
      <alignment vertical="center" wrapText="1"/>
      <protection locked="0" hidden="1"/>
    </xf>
    <xf numFmtId="0" fontId="7" fillId="0" borderId="5" xfId="0" applyFont="1" applyBorder="1" applyAlignment="1" applyProtection="1">
      <alignment vertical="center" wrapText="1"/>
      <protection locked="0" hidden="1"/>
    </xf>
    <xf numFmtId="0" fontId="7" fillId="0" borderId="18" xfId="0" applyFont="1" applyBorder="1" applyAlignment="1" applyProtection="1">
      <alignment vertical="center" wrapText="1"/>
      <protection locked="0" hidden="1"/>
    </xf>
    <xf numFmtId="44" fontId="0" fillId="0" borderId="12" xfId="0" applyNumberFormat="1" applyBorder="1"/>
    <xf numFmtId="0" fontId="6" fillId="0" borderId="17" xfId="0" applyFont="1" applyBorder="1" applyAlignment="1" applyProtection="1">
      <alignment vertical="center" wrapText="1"/>
      <protection locked="0" hidden="1"/>
    </xf>
    <xf numFmtId="0" fontId="6" fillId="0" borderId="17" xfId="0" applyFont="1" applyBorder="1" applyAlignment="1" applyProtection="1">
      <alignment vertical="center"/>
      <protection locked="0" hidden="1"/>
    </xf>
    <xf numFmtId="0" fontId="0" fillId="0" borderId="17" xfId="0" applyBorder="1" applyAlignment="1" applyProtection="1">
      <alignment vertical="center"/>
      <protection locked="0" hidden="1"/>
    </xf>
    <xf numFmtId="0" fontId="0" fillId="0" borderId="0" xfId="0" applyAlignment="1" applyProtection="1">
      <alignment horizontal="center"/>
      <protection hidden="1"/>
    </xf>
    <xf numFmtId="44" fontId="0" fillId="0" borderId="0" xfId="0" applyNumberFormat="1" applyAlignment="1" applyProtection="1">
      <alignment horizontal="center"/>
      <protection hidden="1"/>
    </xf>
    <xf numFmtId="0" fontId="2" fillId="3" borderId="2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Protection="1"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center" wrapText="1"/>
      <protection hidden="1"/>
    </xf>
  </cellXfs>
  <cellStyles count="1">
    <cellStyle name="Standaard" xfId="0" builtinId="0"/>
  </cellStyles>
  <dxfs count="12"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  <dxf>
      <fill>
        <patternFill>
          <bgColor rgb="FFCCCC00"/>
        </patternFill>
      </fill>
    </dxf>
  </dxfs>
  <tableStyles count="0" defaultTableStyle="TableStyleMedium2" defaultPivotStyle="PivotStyleLight16"/>
  <colors>
    <mruColors>
      <color rgb="FF660066"/>
      <color rgb="FFCCCC00"/>
      <color rgb="FF99CC00"/>
      <color rgb="FFCCFF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s://www.terzake-excel.n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57150</xdr:rowOff>
    </xdr:from>
    <xdr:to>
      <xdr:col>11</xdr:col>
      <xdr:colOff>209550</xdr:colOff>
      <xdr:row>2</xdr:row>
      <xdr:rowOff>838200</xdr:rowOff>
    </xdr:to>
    <xdr:sp macro="" textlink="">
      <xdr:nvSpPr>
        <xdr:cNvPr id="12" name="Afgeronde rechtho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457825" y="57150"/>
          <a:ext cx="2990850" cy="1104900"/>
        </a:xfrm>
        <a:prstGeom prst="roundRect">
          <a:avLst/>
        </a:prstGeom>
        <a:solidFill>
          <a:srgbClr val="66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Stap</a:t>
          </a:r>
          <a:r>
            <a:rPr lang="nl-NL" sz="1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1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. In de witte cellen kunt u de gegevens van de student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en de praktijkbegeleider(s) 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invullen. In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de groene cellen kunt u geen waarden invoeren. Deze gegevens staan reeds ingevuld of worden berekend.</a:t>
          </a:r>
        </a:p>
      </xdr:txBody>
    </xdr:sp>
    <xdr:clientData/>
  </xdr:twoCellAnchor>
  <xdr:twoCellAnchor editAs="absolute">
    <xdr:from>
      <xdr:col>13</xdr:col>
      <xdr:colOff>0</xdr:colOff>
      <xdr:row>0</xdr:row>
      <xdr:rowOff>47625</xdr:rowOff>
    </xdr:from>
    <xdr:to>
      <xdr:col>19</xdr:col>
      <xdr:colOff>57150</xdr:colOff>
      <xdr:row>2</xdr:row>
      <xdr:rowOff>838200</xdr:rowOff>
    </xdr:to>
    <xdr:sp macro="" textlink="">
      <xdr:nvSpPr>
        <xdr:cNvPr id="13" name="Afgeronde rechtho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934575" y="47625"/>
          <a:ext cx="3209925" cy="1114425"/>
        </a:xfrm>
        <a:prstGeom prst="roundRect">
          <a:avLst/>
        </a:prstGeom>
        <a:solidFill>
          <a:srgbClr val="66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Stap 2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. In de witte cellen onder Start-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en Einddatum begeleiding voert u de startdatum van de begeleiding in, bijvoorbeeld 3-8-2026. De laatste mogelijkheid van een einddatum is 2-8-2027 omdat de subsidieperiode dan eindigt.</a:t>
          </a:r>
        </a:p>
      </xdr:txBody>
    </xdr:sp>
    <xdr:clientData/>
  </xdr:twoCellAnchor>
  <xdr:twoCellAnchor editAs="absolute">
    <xdr:from>
      <xdr:col>23</xdr:col>
      <xdr:colOff>0</xdr:colOff>
      <xdr:row>0</xdr:row>
      <xdr:rowOff>57150</xdr:rowOff>
    </xdr:from>
    <xdr:to>
      <xdr:col>35</xdr:col>
      <xdr:colOff>57150</xdr:colOff>
      <xdr:row>2</xdr:row>
      <xdr:rowOff>847725</xdr:rowOff>
    </xdr:to>
    <xdr:sp macro="" textlink="">
      <xdr:nvSpPr>
        <xdr:cNvPr id="14" name="Afgeronde rechthoe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4878050" y="57150"/>
          <a:ext cx="5429250" cy="1114425"/>
        </a:xfrm>
        <a:prstGeom prst="roundRect">
          <a:avLst/>
        </a:prstGeom>
        <a:solidFill>
          <a:srgbClr val="66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Stap 3. 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In de rijen onder weeknummers kunt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u invullen of een student of praktijkbegeleider heeft gewerkt (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G)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, Verlof (V) heeft gehad</a:t>
          </a:r>
          <a:r>
            <a:rPr lang="nl-NL" sz="1000">
              <a:latin typeface="Arial" panose="020B0604020202020204" pitchFamily="34" charset="0"/>
              <a:cs typeface="Arial" panose="020B0604020202020204" pitchFamily="34" charset="0"/>
            </a:rPr>
            <a:t> V of Ziek (Z) is geweest. In de rij van de student en van praktijkbegeleider wordt</a:t>
          </a:r>
          <a:r>
            <a:rPr lang="nl-NL" sz="1000" baseline="0">
              <a:latin typeface="Arial" panose="020B0604020202020204" pitchFamily="34" charset="0"/>
              <a:cs typeface="Arial" panose="020B0604020202020204" pitchFamily="34" charset="0"/>
            </a:rPr>
            <a:t> de aanwezigheid automatisch gevuld met een 'G' op basis van de start- en einddatum. U kunt de ingevoerde waarde door middel van een dropdownmenu aanpassen op basis van de daadwerkelijke aanwezigheid. Dit is alleen mogelijk als de week valt binnen de aangegeven start- en einddatum.  </a:t>
          </a:r>
        </a:p>
      </xdr:txBody>
    </xdr:sp>
    <xdr:clientData/>
  </xdr:twoCellAnchor>
  <xdr:twoCellAnchor editAs="oneCell">
    <xdr:from>
      <xdr:col>2</xdr:col>
      <xdr:colOff>340015</xdr:colOff>
      <xdr:row>1</xdr:row>
      <xdr:rowOff>0</xdr:rowOff>
    </xdr:from>
    <xdr:to>
      <xdr:col>3</xdr:col>
      <xdr:colOff>1126835</xdr:colOff>
      <xdr:row>2</xdr:row>
      <xdr:rowOff>573847</xdr:rowOff>
    </xdr:to>
    <xdr:pic>
      <xdr:nvPicPr>
        <xdr:cNvPr id="3" name="Afbeelding 2">
          <a:hlinkClick xmlns:r="http://schemas.openxmlformats.org/officeDocument/2006/relationships" r:id="rId1" tooltip="Ter Zake Excel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90735" y="167640"/>
          <a:ext cx="1701220" cy="74148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47625</xdr:rowOff>
    </xdr:from>
    <xdr:to>
      <xdr:col>1</xdr:col>
      <xdr:colOff>488540</xdr:colOff>
      <xdr:row>2</xdr:row>
      <xdr:rowOff>1222464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52790F5-F07A-353C-49C6-C6E28B6DB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498190" cy="1498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3:BT96"/>
  <sheetViews>
    <sheetView showGridLines="0" tabSelected="1" workbookViewId="0">
      <pane xSplit="5" ySplit="7" topLeftCell="M8" activePane="bottomRight" state="frozen"/>
      <selection activeCell="O8" sqref="O8:P8"/>
      <selection pane="topRight" activeCell="O8" sqref="O8:P8"/>
      <selection pane="bottomLeft" activeCell="O8" sqref="O8:P8"/>
      <selection pane="bottomRight" activeCell="A9" sqref="A9"/>
    </sheetView>
  </sheetViews>
  <sheetFormatPr defaultColWidth="9.140625" defaultRowHeight="12.75" x14ac:dyDescent="0.2"/>
  <cols>
    <col min="1" max="1" width="15.85546875" style="1" bestFit="1" customWidth="1"/>
    <col min="2" max="2" width="12.5703125" style="1" customWidth="1"/>
    <col min="3" max="3" width="13.28515625" style="1" customWidth="1"/>
    <col min="4" max="4" width="26.42578125" style="1" customWidth="1"/>
    <col min="5" max="5" width="26.7109375" style="1" hidden="1" customWidth="1"/>
    <col min="6" max="7" width="13.7109375" style="1" customWidth="1"/>
    <col min="8" max="8" width="28" style="1" bestFit="1" customWidth="1"/>
    <col min="9" max="9" width="10.140625" style="1" hidden="1" customWidth="1"/>
    <col min="10" max="10" width="11.5703125" style="1" hidden="1" customWidth="1"/>
    <col min="11" max="11" width="13.7109375" style="1" hidden="1" customWidth="1"/>
    <col min="12" max="13" width="12.7109375" style="1" customWidth="1"/>
    <col min="14" max="14" width="3.7109375" style="1" customWidth="1"/>
    <col min="15" max="16" width="11.7109375" style="1" customWidth="1"/>
    <col min="17" max="69" width="6.7109375" style="1" customWidth="1"/>
    <col min="70" max="70" width="9.140625" style="1"/>
    <col min="71" max="72" width="9.140625" style="1" hidden="1" customWidth="1"/>
    <col min="73" max="16384" width="9.140625" style="1"/>
  </cols>
  <sheetData>
    <row r="3" spans="1:72" ht="116.25" customHeight="1" x14ac:dyDescent="0.25">
      <c r="A3" s="42" t="s">
        <v>21</v>
      </c>
      <c r="B3" s="42"/>
      <c r="C3"/>
      <c r="D3" s="2"/>
      <c r="E3" s="2"/>
    </row>
    <row r="4" spans="1:72" ht="6.75" customHeight="1" x14ac:dyDescent="0.2"/>
    <row r="5" spans="1:72" ht="26.25" thickBot="1" x14ac:dyDescent="0.3">
      <c r="A5" s="53" t="s">
        <v>24</v>
      </c>
      <c r="B5" s="54"/>
      <c r="C5" s="54"/>
      <c r="D5" s="54"/>
      <c r="E5" s="54"/>
      <c r="Q5" s="5" t="s">
        <v>17</v>
      </c>
      <c r="BS5" s="24" t="s">
        <v>19</v>
      </c>
      <c r="BT5" s="6">
        <v>2700</v>
      </c>
    </row>
    <row r="6" spans="1:72" ht="24" thickBot="1" x14ac:dyDescent="0.25">
      <c r="A6" s="55"/>
      <c r="B6" s="55"/>
      <c r="C6" s="55"/>
      <c r="D6" s="55"/>
      <c r="E6" s="55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37">
        <v>46237</v>
      </c>
      <c r="R6" s="38">
        <f>Q6+7</f>
        <v>46244</v>
      </c>
      <c r="S6" s="38">
        <f t="shared" ref="S6:BQ6" si="0">R6+7</f>
        <v>46251</v>
      </c>
      <c r="T6" s="38">
        <f t="shared" si="0"/>
        <v>46258</v>
      </c>
      <c r="U6" s="38">
        <f t="shared" si="0"/>
        <v>46265</v>
      </c>
      <c r="V6" s="38">
        <f t="shared" si="0"/>
        <v>46272</v>
      </c>
      <c r="W6" s="38">
        <f t="shared" si="0"/>
        <v>46279</v>
      </c>
      <c r="X6" s="38">
        <f t="shared" si="0"/>
        <v>46286</v>
      </c>
      <c r="Y6" s="38">
        <f t="shared" si="0"/>
        <v>46293</v>
      </c>
      <c r="Z6" s="38">
        <f t="shared" si="0"/>
        <v>46300</v>
      </c>
      <c r="AA6" s="38">
        <f t="shared" si="0"/>
        <v>46307</v>
      </c>
      <c r="AB6" s="38">
        <f t="shared" si="0"/>
        <v>46314</v>
      </c>
      <c r="AC6" s="38">
        <f t="shared" si="0"/>
        <v>46321</v>
      </c>
      <c r="AD6" s="38">
        <f t="shared" si="0"/>
        <v>46328</v>
      </c>
      <c r="AE6" s="38">
        <f t="shared" si="0"/>
        <v>46335</v>
      </c>
      <c r="AF6" s="38">
        <f t="shared" si="0"/>
        <v>46342</v>
      </c>
      <c r="AG6" s="38">
        <f t="shared" si="0"/>
        <v>46349</v>
      </c>
      <c r="AH6" s="38">
        <f t="shared" si="0"/>
        <v>46356</v>
      </c>
      <c r="AI6" s="38">
        <f t="shared" si="0"/>
        <v>46363</v>
      </c>
      <c r="AJ6" s="38">
        <f t="shared" si="0"/>
        <v>46370</v>
      </c>
      <c r="AK6" s="38">
        <f t="shared" si="0"/>
        <v>46377</v>
      </c>
      <c r="AL6" s="38">
        <f t="shared" si="0"/>
        <v>46384</v>
      </c>
      <c r="AM6" s="38">
        <f t="shared" si="0"/>
        <v>46391</v>
      </c>
      <c r="AN6" s="38">
        <f t="shared" si="0"/>
        <v>46398</v>
      </c>
      <c r="AO6" s="38">
        <f t="shared" si="0"/>
        <v>46405</v>
      </c>
      <c r="AP6" s="38">
        <f t="shared" si="0"/>
        <v>46412</v>
      </c>
      <c r="AQ6" s="38">
        <f t="shared" si="0"/>
        <v>46419</v>
      </c>
      <c r="AR6" s="38">
        <f t="shared" si="0"/>
        <v>46426</v>
      </c>
      <c r="AS6" s="38">
        <f t="shared" si="0"/>
        <v>46433</v>
      </c>
      <c r="AT6" s="38">
        <f t="shared" si="0"/>
        <v>46440</v>
      </c>
      <c r="AU6" s="38">
        <f t="shared" si="0"/>
        <v>46447</v>
      </c>
      <c r="AV6" s="38">
        <f t="shared" si="0"/>
        <v>46454</v>
      </c>
      <c r="AW6" s="38">
        <f t="shared" si="0"/>
        <v>46461</v>
      </c>
      <c r="AX6" s="38">
        <f t="shared" si="0"/>
        <v>46468</v>
      </c>
      <c r="AY6" s="38">
        <f t="shared" si="0"/>
        <v>46475</v>
      </c>
      <c r="AZ6" s="38">
        <f t="shared" si="0"/>
        <v>46482</v>
      </c>
      <c r="BA6" s="38">
        <f t="shared" si="0"/>
        <v>46489</v>
      </c>
      <c r="BB6" s="38">
        <f t="shared" si="0"/>
        <v>46496</v>
      </c>
      <c r="BC6" s="38">
        <f t="shared" si="0"/>
        <v>46503</v>
      </c>
      <c r="BD6" s="38">
        <f t="shared" si="0"/>
        <v>46510</v>
      </c>
      <c r="BE6" s="38">
        <f t="shared" si="0"/>
        <v>46517</v>
      </c>
      <c r="BF6" s="38">
        <f t="shared" si="0"/>
        <v>46524</v>
      </c>
      <c r="BG6" s="38">
        <f t="shared" si="0"/>
        <v>46531</v>
      </c>
      <c r="BH6" s="38">
        <f t="shared" si="0"/>
        <v>46538</v>
      </c>
      <c r="BI6" s="38">
        <f t="shared" si="0"/>
        <v>46545</v>
      </c>
      <c r="BJ6" s="38">
        <f t="shared" si="0"/>
        <v>46552</v>
      </c>
      <c r="BK6" s="38">
        <f t="shared" si="0"/>
        <v>46559</v>
      </c>
      <c r="BL6" s="38">
        <f t="shared" si="0"/>
        <v>46566</v>
      </c>
      <c r="BM6" s="38">
        <f t="shared" si="0"/>
        <v>46573</v>
      </c>
      <c r="BN6" s="38">
        <f t="shared" si="0"/>
        <v>46580</v>
      </c>
      <c r="BO6" s="38">
        <f t="shared" si="0"/>
        <v>46587</v>
      </c>
      <c r="BP6" s="38">
        <f t="shared" si="0"/>
        <v>46594</v>
      </c>
      <c r="BQ6" s="38">
        <f t="shared" si="0"/>
        <v>46601</v>
      </c>
      <c r="BS6" s="6" t="s">
        <v>0</v>
      </c>
      <c r="BT6" s="6">
        <v>40</v>
      </c>
    </row>
    <row r="7" spans="1:72" ht="51.75" thickBot="1" x14ac:dyDescent="0.25">
      <c r="A7" s="7" t="s">
        <v>8</v>
      </c>
      <c r="B7" s="7" t="s">
        <v>9</v>
      </c>
      <c r="C7" s="7" t="s">
        <v>15</v>
      </c>
      <c r="D7" s="7" t="s">
        <v>1</v>
      </c>
      <c r="E7" s="7" t="s">
        <v>16</v>
      </c>
      <c r="F7" s="7" t="s">
        <v>5</v>
      </c>
      <c r="G7" s="7" t="s">
        <v>6</v>
      </c>
      <c r="H7" s="7" t="s">
        <v>2</v>
      </c>
      <c r="I7" s="7" t="s">
        <v>3</v>
      </c>
      <c r="J7" s="7" t="s">
        <v>10</v>
      </c>
      <c r="K7" s="7" t="s">
        <v>4</v>
      </c>
      <c r="L7" s="7" t="s">
        <v>11</v>
      </c>
      <c r="M7" s="7" t="s">
        <v>14</v>
      </c>
      <c r="N7" s="8"/>
      <c r="O7" s="9" t="s">
        <v>12</v>
      </c>
      <c r="P7" s="10" t="s">
        <v>13</v>
      </c>
      <c r="Q7" s="11">
        <v>32</v>
      </c>
      <c r="R7" s="7">
        <v>33</v>
      </c>
      <c r="S7" s="7">
        <v>34</v>
      </c>
      <c r="T7" s="7">
        <v>35</v>
      </c>
      <c r="U7" s="7">
        <v>36</v>
      </c>
      <c r="V7" s="7">
        <v>37</v>
      </c>
      <c r="W7" s="7">
        <v>38</v>
      </c>
      <c r="X7" s="7">
        <v>39</v>
      </c>
      <c r="Y7" s="7">
        <v>40</v>
      </c>
      <c r="Z7" s="7">
        <v>41</v>
      </c>
      <c r="AA7" s="7">
        <v>42</v>
      </c>
      <c r="AB7" s="7">
        <v>43</v>
      </c>
      <c r="AC7" s="7">
        <v>44</v>
      </c>
      <c r="AD7" s="7">
        <v>45</v>
      </c>
      <c r="AE7" s="7">
        <v>46</v>
      </c>
      <c r="AF7" s="7">
        <v>47</v>
      </c>
      <c r="AG7" s="7">
        <v>48</v>
      </c>
      <c r="AH7" s="7">
        <v>49</v>
      </c>
      <c r="AI7" s="7">
        <v>50</v>
      </c>
      <c r="AJ7" s="7">
        <v>51</v>
      </c>
      <c r="AK7" s="7">
        <v>52</v>
      </c>
      <c r="AL7" s="7">
        <v>53</v>
      </c>
      <c r="AM7" s="7">
        <v>1</v>
      </c>
      <c r="AN7" s="7">
        <v>2</v>
      </c>
      <c r="AO7" s="7">
        <v>3</v>
      </c>
      <c r="AP7" s="7">
        <v>4</v>
      </c>
      <c r="AQ7" s="7">
        <v>5</v>
      </c>
      <c r="AR7" s="7">
        <v>6</v>
      </c>
      <c r="AS7" s="7">
        <v>7</v>
      </c>
      <c r="AT7" s="7">
        <v>8</v>
      </c>
      <c r="AU7" s="7">
        <v>9</v>
      </c>
      <c r="AV7" s="7">
        <v>10</v>
      </c>
      <c r="AW7" s="7">
        <v>11</v>
      </c>
      <c r="AX7" s="7">
        <v>12</v>
      </c>
      <c r="AY7" s="7">
        <v>13</v>
      </c>
      <c r="AZ7" s="7">
        <v>14</v>
      </c>
      <c r="BA7" s="7">
        <v>15</v>
      </c>
      <c r="BB7" s="7">
        <v>16</v>
      </c>
      <c r="BC7" s="7">
        <v>17</v>
      </c>
      <c r="BD7" s="7">
        <v>18</v>
      </c>
      <c r="BE7" s="7">
        <v>19</v>
      </c>
      <c r="BF7" s="7">
        <v>20</v>
      </c>
      <c r="BG7" s="7">
        <v>21</v>
      </c>
      <c r="BH7" s="7">
        <v>22</v>
      </c>
      <c r="BI7" s="7">
        <v>23</v>
      </c>
      <c r="BJ7" s="7">
        <v>24</v>
      </c>
      <c r="BK7" s="7">
        <v>25</v>
      </c>
      <c r="BL7" s="7">
        <v>26</v>
      </c>
      <c r="BM7" s="7">
        <v>27</v>
      </c>
      <c r="BN7" s="7">
        <v>28</v>
      </c>
      <c r="BO7" s="7">
        <v>29</v>
      </c>
      <c r="BP7" s="7">
        <v>30</v>
      </c>
      <c r="BQ7" s="12">
        <v>31</v>
      </c>
    </row>
    <row r="8" spans="1:72" s="22" customFormat="1" ht="20.100000000000001" customHeight="1" thickBot="1" x14ac:dyDescent="0.25">
      <c r="A8" s="47"/>
      <c r="B8" s="47"/>
      <c r="C8" s="47"/>
      <c r="D8" s="48"/>
      <c r="E8" s="48">
        <f>D8</f>
        <v>0</v>
      </c>
      <c r="F8" s="49"/>
      <c r="G8" s="49"/>
      <c r="H8" s="47"/>
      <c r="I8" s="13"/>
      <c r="J8" s="13"/>
      <c r="K8" s="13"/>
      <c r="L8" s="14">
        <f>COUNTIF(Q12:BQ12,"&gt;1")</f>
        <v>0</v>
      </c>
      <c r="M8" s="15">
        <f>IF(L8&gt;40,$BT$5,L8/$BT$6*$BT$5)</f>
        <v>0</v>
      </c>
      <c r="N8" s="16"/>
      <c r="O8" s="17"/>
      <c r="P8" s="18"/>
      <c r="Q8" s="19" t="str">
        <f>IF(AND($O8&lt;=Q$6,$P8&gt;=Q$6,$O8&lt;&gt;"",$P8&lt;&gt;""),"G","")</f>
        <v/>
      </c>
      <c r="R8" s="20" t="str">
        <f t="shared" ref="R8:BQ8" si="1">IF(AND($O8&lt;=R$6,$P8&gt;=R$6,$O8&lt;&gt;"",$P8&lt;&gt;""),"G","")</f>
        <v/>
      </c>
      <c r="S8" s="20" t="str">
        <f t="shared" si="1"/>
        <v/>
      </c>
      <c r="T8" s="20" t="str">
        <f t="shared" si="1"/>
        <v/>
      </c>
      <c r="U8" s="20" t="str">
        <f t="shared" si="1"/>
        <v/>
      </c>
      <c r="V8" s="20" t="str">
        <f t="shared" si="1"/>
        <v/>
      </c>
      <c r="W8" s="20" t="str">
        <f t="shared" si="1"/>
        <v/>
      </c>
      <c r="X8" s="20" t="str">
        <f t="shared" si="1"/>
        <v/>
      </c>
      <c r="Y8" s="20" t="str">
        <f t="shared" si="1"/>
        <v/>
      </c>
      <c r="Z8" s="20" t="str">
        <f t="shared" si="1"/>
        <v/>
      </c>
      <c r="AA8" s="20" t="str">
        <f t="shared" si="1"/>
        <v/>
      </c>
      <c r="AB8" s="20" t="str">
        <f t="shared" si="1"/>
        <v/>
      </c>
      <c r="AC8" s="20" t="str">
        <f t="shared" si="1"/>
        <v/>
      </c>
      <c r="AD8" s="20" t="str">
        <f t="shared" si="1"/>
        <v/>
      </c>
      <c r="AE8" s="20" t="str">
        <f t="shared" si="1"/>
        <v/>
      </c>
      <c r="AF8" s="20" t="str">
        <f t="shared" si="1"/>
        <v/>
      </c>
      <c r="AG8" s="20" t="str">
        <f t="shared" si="1"/>
        <v/>
      </c>
      <c r="AH8" s="20" t="str">
        <f t="shared" si="1"/>
        <v/>
      </c>
      <c r="AI8" s="20" t="str">
        <f t="shared" si="1"/>
        <v/>
      </c>
      <c r="AJ8" s="20" t="str">
        <f t="shared" si="1"/>
        <v/>
      </c>
      <c r="AK8" s="20" t="str">
        <f t="shared" si="1"/>
        <v/>
      </c>
      <c r="AL8" s="20" t="str">
        <f t="shared" si="1"/>
        <v/>
      </c>
      <c r="AM8" s="20" t="str">
        <f t="shared" si="1"/>
        <v/>
      </c>
      <c r="AN8" s="20" t="str">
        <f t="shared" si="1"/>
        <v/>
      </c>
      <c r="AO8" s="20" t="str">
        <f t="shared" si="1"/>
        <v/>
      </c>
      <c r="AP8" s="20" t="str">
        <f t="shared" si="1"/>
        <v/>
      </c>
      <c r="AQ8" s="20" t="str">
        <f t="shared" si="1"/>
        <v/>
      </c>
      <c r="AR8" s="20" t="str">
        <f t="shared" si="1"/>
        <v/>
      </c>
      <c r="AS8" s="20" t="str">
        <f t="shared" si="1"/>
        <v/>
      </c>
      <c r="AT8" s="20" t="str">
        <f t="shared" si="1"/>
        <v/>
      </c>
      <c r="AU8" s="20" t="str">
        <f t="shared" si="1"/>
        <v/>
      </c>
      <c r="AV8" s="20" t="str">
        <f t="shared" si="1"/>
        <v/>
      </c>
      <c r="AW8" s="20" t="str">
        <f t="shared" si="1"/>
        <v/>
      </c>
      <c r="AX8" s="20" t="str">
        <f t="shared" si="1"/>
        <v/>
      </c>
      <c r="AY8" s="20" t="str">
        <f t="shared" si="1"/>
        <v/>
      </c>
      <c r="AZ8" s="20" t="str">
        <f t="shared" si="1"/>
        <v/>
      </c>
      <c r="BA8" s="20" t="str">
        <f t="shared" si="1"/>
        <v/>
      </c>
      <c r="BB8" s="20" t="str">
        <f t="shared" si="1"/>
        <v/>
      </c>
      <c r="BC8" s="20" t="str">
        <f t="shared" si="1"/>
        <v/>
      </c>
      <c r="BD8" s="20" t="str">
        <f t="shared" si="1"/>
        <v/>
      </c>
      <c r="BE8" s="20" t="str">
        <f t="shared" si="1"/>
        <v/>
      </c>
      <c r="BF8" s="20" t="str">
        <f t="shared" si="1"/>
        <v/>
      </c>
      <c r="BG8" s="20" t="str">
        <f t="shared" si="1"/>
        <v/>
      </c>
      <c r="BH8" s="20" t="str">
        <f t="shared" si="1"/>
        <v/>
      </c>
      <c r="BI8" s="20" t="str">
        <f t="shared" si="1"/>
        <v/>
      </c>
      <c r="BJ8" s="20" t="str">
        <f t="shared" si="1"/>
        <v/>
      </c>
      <c r="BK8" s="20" t="str">
        <f t="shared" si="1"/>
        <v/>
      </c>
      <c r="BL8" s="20" t="str">
        <f t="shared" si="1"/>
        <v/>
      </c>
      <c r="BM8" s="20" t="str">
        <f t="shared" si="1"/>
        <v/>
      </c>
      <c r="BN8" s="20" t="str">
        <f t="shared" si="1"/>
        <v/>
      </c>
      <c r="BO8" s="20" t="str">
        <f t="shared" si="1"/>
        <v/>
      </c>
      <c r="BP8" s="20" t="str">
        <f t="shared" si="1"/>
        <v/>
      </c>
      <c r="BQ8" s="21" t="str">
        <f t="shared" si="1"/>
        <v/>
      </c>
    </row>
    <row r="9" spans="1:72" s="22" customFormat="1" ht="20.100000000000001" customHeight="1" x14ac:dyDescent="0.2">
      <c r="A9" s="39" t="s">
        <v>7</v>
      </c>
      <c r="B9" s="43"/>
      <c r="C9" s="43"/>
      <c r="D9" s="43"/>
      <c r="E9" s="23"/>
      <c r="F9" s="24"/>
      <c r="G9" s="24"/>
      <c r="H9" s="24"/>
      <c r="I9" s="25"/>
      <c r="J9" s="25"/>
      <c r="K9" s="25"/>
      <c r="L9" s="25"/>
      <c r="M9" s="25"/>
      <c r="N9" s="26"/>
      <c r="O9" s="26"/>
      <c r="P9" s="26"/>
      <c r="Q9" s="27" t="str">
        <f t="shared" ref="Q9:BQ9" si="2">IF(AND($B9="",$C9="",$D9=""),"",IF(AND($O8&lt;=Q$6,$P8&gt;=Q$6,$O8&lt;&gt;"",$P8&lt;&gt;""),"G",""))</f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2"/>
        <v/>
      </c>
      <c r="AI9" s="28" t="str">
        <f t="shared" si="2"/>
        <v/>
      </c>
      <c r="AJ9" s="28" t="str">
        <f t="shared" si="2"/>
        <v/>
      </c>
      <c r="AK9" s="28" t="str">
        <f t="shared" si="2"/>
        <v/>
      </c>
      <c r="AL9" s="28" t="str">
        <f t="shared" si="2"/>
        <v/>
      </c>
      <c r="AM9" s="28" t="str">
        <f t="shared" si="2"/>
        <v/>
      </c>
      <c r="AN9" s="28" t="str">
        <f t="shared" si="2"/>
        <v/>
      </c>
      <c r="AO9" s="28" t="str">
        <f t="shared" si="2"/>
        <v/>
      </c>
      <c r="AP9" s="28" t="str">
        <f t="shared" si="2"/>
        <v/>
      </c>
      <c r="AQ9" s="28" t="str">
        <f t="shared" si="2"/>
        <v/>
      </c>
      <c r="AR9" s="28" t="str">
        <f t="shared" si="2"/>
        <v/>
      </c>
      <c r="AS9" s="28" t="str">
        <f t="shared" si="2"/>
        <v/>
      </c>
      <c r="AT9" s="28" t="str">
        <f t="shared" si="2"/>
        <v/>
      </c>
      <c r="AU9" s="28" t="str">
        <f t="shared" si="2"/>
        <v/>
      </c>
      <c r="AV9" s="28" t="str">
        <f t="shared" si="2"/>
        <v/>
      </c>
      <c r="AW9" s="28" t="str">
        <f t="shared" si="2"/>
        <v/>
      </c>
      <c r="AX9" s="28" t="str">
        <f t="shared" si="2"/>
        <v/>
      </c>
      <c r="AY9" s="28" t="str">
        <f t="shared" si="2"/>
        <v/>
      </c>
      <c r="AZ9" s="28" t="str">
        <f t="shared" si="2"/>
        <v/>
      </c>
      <c r="BA9" s="28" t="str">
        <f t="shared" si="2"/>
        <v/>
      </c>
      <c r="BB9" s="28" t="str">
        <f t="shared" si="2"/>
        <v/>
      </c>
      <c r="BC9" s="28" t="str">
        <f t="shared" si="2"/>
        <v/>
      </c>
      <c r="BD9" s="28" t="str">
        <f t="shared" si="2"/>
        <v/>
      </c>
      <c r="BE9" s="28" t="str">
        <f t="shared" si="2"/>
        <v/>
      </c>
      <c r="BF9" s="28" t="str">
        <f t="shared" si="2"/>
        <v/>
      </c>
      <c r="BG9" s="28" t="str">
        <f t="shared" si="2"/>
        <v/>
      </c>
      <c r="BH9" s="28" t="str">
        <f t="shared" si="2"/>
        <v/>
      </c>
      <c r="BI9" s="28" t="str">
        <f t="shared" si="2"/>
        <v/>
      </c>
      <c r="BJ9" s="28" t="str">
        <f t="shared" si="2"/>
        <v/>
      </c>
      <c r="BK9" s="28" t="str">
        <f t="shared" si="2"/>
        <v/>
      </c>
      <c r="BL9" s="28" t="str">
        <f t="shared" si="2"/>
        <v/>
      </c>
      <c r="BM9" s="28" t="str">
        <f t="shared" si="2"/>
        <v/>
      </c>
      <c r="BN9" s="28" t="str">
        <f t="shared" si="2"/>
        <v/>
      </c>
      <c r="BO9" s="28" t="str">
        <f t="shared" si="2"/>
        <v/>
      </c>
      <c r="BP9" s="28" t="str">
        <f t="shared" si="2"/>
        <v/>
      </c>
      <c r="BQ9" s="29" t="str">
        <f t="shared" si="2"/>
        <v/>
      </c>
    </row>
    <row r="10" spans="1:72" s="22" customFormat="1" ht="20.100000000000001" customHeight="1" x14ac:dyDescent="0.2">
      <c r="A10" s="40" t="s">
        <v>7</v>
      </c>
      <c r="B10" s="44"/>
      <c r="C10" s="44"/>
      <c r="D10" s="44"/>
      <c r="E10" s="30"/>
      <c r="F10" s="31"/>
      <c r="G10" s="24"/>
      <c r="H10" s="24"/>
      <c r="I10" s="32"/>
      <c r="J10" s="32"/>
      <c r="K10" s="25"/>
      <c r="L10" s="25"/>
      <c r="M10" s="25"/>
      <c r="N10" s="26"/>
      <c r="O10" s="26"/>
      <c r="P10" s="26"/>
      <c r="Q10" s="27" t="str">
        <f>IF(AND($B10="",$C10="",$D10=""),"",IF(AND($O8&lt;=Q$6,$P8&gt;=Q$6,$O8&lt;&gt;"",$P8&lt;&gt;""),"G",""))</f>
        <v/>
      </c>
      <c r="R10" s="28" t="str">
        <f t="shared" ref="R10:BQ10" si="3">IF(AND($B10="",$C10="",$D10=""),"",IF(AND($O8&lt;=R$6,$P8&gt;=R$6,$O8&lt;&gt;"",$P8&lt;&gt;""),"G",""))</f>
        <v/>
      </c>
      <c r="S10" s="28" t="str">
        <f t="shared" si="3"/>
        <v/>
      </c>
      <c r="T10" s="28" t="str">
        <f t="shared" si="3"/>
        <v/>
      </c>
      <c r="U10" s="28" t="str">
        <f t="shared" si="3"/>
        <v/>
      </c>
      <c r="V10" s="28" t="str">
        <f t="shared" si="3"/>
        <v/>
      </c>
      <c r="W10" s="28" t="str">
        <f t="shared" si="3"/>
        <v/>
      </c>
      <c r="X10" s="28" t="str">
        <f t="shared" si="3"/>
        <v/>
      </c>
      <c r="Y10" s="28" t="str">
        <f t="shared" si="3"/>
        <v/>
      </c>
      <c r="Z10" s="28" t="str">
        <f t="shared" si="3"/>
        <v/>
      </c>
      <c r="AA10" s="28" t="str">
        <f t="shared" si="3"/>
        <v/>
      </c>
      <c r="AB10" s="28" t="str">
        <f t="shared" si="3"/>
        <v/>
      </c>
      <c r="AC10" s="28"/>
      <c r="AD10" s="28"/>
      <c r="AE10" s="28"/>
      <c r="AF10" s="28"/>
      <c r="AG10" s="28"/>
      <c r="AH10" s="28"/>
      <c r="AI10" s="28" t="str">
        <f t="shared" si="3"/>
        <v/>
      </c>
      <c r="AJ10" s="28" t="str">
        <f t="shared" si="3"/>
        <v/>
      </c>
      <c r="AK10" s="28" t="str">
        <f t="shared" si="3"/>
        <v/>
      </c>
      <c r="AL10" s="28" t="str">
        <f t="shared" si="3"/>
        <v/>
      </c>
      <c r="AM10" s="28" t="str">
        <f t="shared" si="3"/>
        <v/>
      </c>
      <c r="AN10" s="28" t="str">
        <f t="shared" si="3"/>
        <v/>
      </c>
      <c r="AO10" s="28" t="str">
        <f t="shared" si="3"/>
        <v/>
      </c>
      <c r="AP10" s="28" t="str">
        <f t="shared" si="3"/>
        <v/>
      </c>
      <c r="AQ10" s="28" t="str">
        <f t="shared" si="3"/>
        <v/>
      </c>
      <c r="AR10" s="28" t="str">
        <f t="shared" si="3"/>
        <v/>
      </c>
      <c r="AS10" s="28" t="str">
        <f t="shared" si="3"/>
        <v/>
      </c>
      <c r="AT10" s="28" t="str">
        <f t="shared" si="3"/>
        <v/>
      </c>
      <c r="AU10" s="28" t="str">
        <f t="shared" si="3"/>
        <v/>
      </c>
      <c r="AV10" s="28" t="str">
        <f t="shared" si="3"/>
        <v/>
      </c>
      <c r="AW10" s="28" t="str">
        <f t="shared" si="3"/>
        <v/>
      </c>
      <c r="AX10" s="28" t="str">
        <f t="shared" si="3"/>
        <v/>
      </c>
      <c r="AY10" s="28" t="str">
        <f t="shared" si="3"/>
        <v/>
      </c>
      <c r="AZ10" s="28" t="str">
        <f t="shared" si="3"/>
        <v/>
      </c>
      <c r="BA10" s="28" t="str">
        <f t="shared" si="3"/>
        <v/>
      </c>
      <c r="BB10" s="28" t="str">
        <f t="shared" si="3"/>
        <v/>
      </c>
      <c r="BC10" s="28" t="str">
        <f t="shared" si="3"/>
        <v/>
      </c>
      <c r="BD10" s="28" t="str">
        <f t="shared" si="3"/>
        <v/>
      </c>
      <c r="BE10" s="28" t="str">
        <f t="shared" si="3"/>
        <v/>
      </c>
      <c r="BF10" s="28" t="str">
        <f t="shared" si="3"/>
        <v/>
      </c>
      <c r="BG10" s="28" t="str">
        <f t="shared" si="3"/>
        <v/>
      </c>
      <c r="BH10" s="28" t="str">
        <f t="shared" si="3"/>
        <v/>
      </c>
      <c r="BI10" s="28" t="str">
        <f t="shared" si="3"/>
        <v/>
      </c>
      <c r="BJ10" s="28" t="str">
        <f t="shared" si="3"/>
        <v/>
      </c>
      <c r="BK10" s="28" t="str">
        <f t="shared" si="3"/>
        <v/>
      </c>
      <c r="BL10" s="28" t="str">
        <f t="shared" si="3"/>
        <v/>
      </c>
      <c r="BM10" s="28" t="str">
        <f t="shared" si="3"/>
        <v/>
      </c>
      <c r="BN10" s="28" t="str">
        <f t="shared" si="3"/>
        <v/>
      </c>
      <c r="BO10" s="28" t="str">
        <f t="shared" si="3"/>
        <v/>
      </c>
      <c r="BP10" s="28" t="str">
        <f t="shared" si="3"/>
        <v/>
      </c>
      <c r="BQ10" s="29" t="str">
        <f t="shared" si="3"/>
        <v/>
      </c>
    </row>
    <row r="11" spans="1:72" s="22" customFormat="1" ht="19.5" customHeight="1" thickBot="1" x14ac:dyDescent="0.25">
      <c r="A11" s="41" t="s">
        <v>7</v>
      </c>
      <c r="B11" s="45"/>
      <c r="C11" s="45"/>
      <c r="D11" s="45"/>
      <c r="E11" s="33"/>
      <c r="F11" s="31"/>
      <c r="G11" s="31"/>
      <c r="H11" s="31"/>
      <c r="I11" s="32"/>
      <c r="J11" s="32"/>
      <c r="K11" s="25"/>
      <c r="L11" s="25"/>
      <c r="M11" s="25"/>
      <c r="N11" s="26"/>
      <c r="O11" s="26"/>
      <c r="P11" s="26"/>
      <c r="Q11" s="34" t="str">
        <f>IF(AND($B11="",$C11="",$D11=""),"",IF(AND($O8&lt;=Q$6,$P8&gt;=Q$6,$O8&lt;&gt;"",$P8&lt;&gt;""),"G",""))</f>
        <v/>
      </c>
      <c r="R11" s="35" t="str">
        <f t="shared" ref="R11:BQ11" si="4">IF(AND($B11="",$C11="",$D11=""),"",IF(AND($O8&lt;=R$6,$P8&gt;=R$6,$O8&lt;&gt;"",$P8&lt;&gt;""),"G",""))</f>
        <v/>
      </c>
      <c r="S11" s="35" t="str">
        <f t="shared" si="4"/>
        <v/>
      </c>
      <c r="T11" s="35" t="str">
        <f t="shared" si="4"/>
        <v/>
      </c>
      <c r="U11" s="35" t="str">
        <f t="shared" si="4"/>
        <v/>
      </c>
      <c r="V11" s="35" t="str">
        <f t="shared" si="4"/>
        <v/>
      </c>
      <c r="W11" s="35" t="str">
        <f t="shared" si="4"/>
        <v/>
      </c>
      <c r="X11" s="35" t="s">
        <v>23</v>
      </c>
      <c r="Y11" s="35" t="s">
        <v>23</v>
      </c>
      <c r="Z11" s="35" t="s">
        <v>23</v>
      </c>
      <c r="AA11" s="35" t="str">
        <f t="shared" si="4"/>
        <v/>
      </c>
      <c r="AB11" s="35" t="str">
        <f t="shared" si="4"/>
        <v/>
      </c>
      <c r="AC11" s="35" t="str">
        <f t="shared" si="4"/>
        <v/>
      </c>
      <c r="AD11" s="35" t="str">
        <f t="shared" si="4"/>
        <v/>
      </c>
      <c r="AE11" s="35" t="str">
        <f t="shared" si="4"/>
        <v/>
      </c>
      <c r="AF11" s="35" t="str">
        <f t="shared" si="4"/>
        <v/>
      </c>
      <c r="AG11" s="35" t="str">
        <f t="shared" si="4"/>
        <v/>
      </c>
      <c r="AH11" s="35" t="str">
        <f t="shared" si="4"/>
        <v/>
      </c>
      <c r="AI11" s="35" t="str">
        <f t="shared" si="4"/>
        <v/>
      </c>
      <c r="AJ11" s="35" t="str">
        <f t="shared" si="4"/>
        <v/>
      </c>
      <c r="AK11" s="35" t="str">
        <f t="shared" si="4"/>
        <v/>
      </c>
      <c r="AL11" s="35" t="str">
        <f t="shared" si="4"/>
        <v/>
      </c>
      <c r="AM11" s="35" t="str">
        <f t="shared" si="4"/>
        <v/>
      </c>
      <c r="AN11" s="35" t="str">
        <f t="shared" si="4"/>
        <v/>
      </c>
      <c r="AO11" s="35" t="str">
        <f t="shared" si="4"/>
        <v/>
      </c>
      <c r="AP11" s="35" t="str">
        <f t="shared" si="4"/>
        <v/>
      </c>
      <c r="AQ11" s="35" t="str">
        <f t="shared" si="4"/>
        <v/>
      </c>
      <c r="AR11" s="35" t="str">
        <f t="shared" si="4"/>
        <v/>
      </c>
      <c r="AS11" s="35" t="str">
        <f t="shared" si="4"/>
        <v/>
      </c>
      <c r="AT11" s="35" t="str">
        <f t="shared" si="4"/>
        <v/>
      </c>
      <c r="AU11" s="35" t="str">
        <f t="shared" si="4"/>
        <v/>
      </c>
      <c r="AV11" s="35" t="str">
        <f t="shared" si="4"/>
        <v/>
      </c>
      <c r="AW11" s="35" t="str">
        <f t="shared" si="4"/>
        <v/>
      </c>
      <c r="AX11" s="35" t="str">
        <f t="shared" si="4"/>
        <v/>
      </c>
      <c r="AY11" s="35" t="str">
        <f t="shared" si="4"/>
        <v/>
      </c>
      <c r="AZ11" s="35" t="str">
        <f t="shared" si="4"/>
        <v/>
      </c>
      <c r="BA11" s="35" t="str">
        <f t="shared" si="4"/>
        <v/>
      </c>
      <c r="BB11" s="35" t="str">
        <f t="shared" si="4"/>
        <v/>
      </c>
      <c r="BC11" s="35" t="str">
        <f t="shared" si="4"/>
        <v/>
      </c>
      <c r="BD11" s="35" t="str">
        <f t="shared" si="4"/>
        <v/>
      </c>
      <c r="BE11" s="35" t="str">
        <f t="shared" si="4"/>
        <v/>
      </c>
      <c r="BF11" s="35" t="str">
        <f t="shared" si="4"/>
        <v/>
      </c>
      <c r="BG11" s="35" t="str">
        <f t="shared" si="4"/>
        <v/>
      </c>
      <c r="BH11" s="35" t="str">
        <f t="shared" si="4"/>
        <v/>
      </c>
      <c r="BI11" s="35" t="str">
        <f t="shared" si="4"/>
        <v/>
      </c>
      <c r="BJ11" s="35" t="str">
        <f t="shared" si="4"/>
        <v/>
      </c>
      <c r="BK11" s="35" t="str">
        <f t="shared" si="4"/>
        <v/>
      </c>
      <c r="BL11" s="35" t="str">
        <f t="shared" si="4"/>
        <v/>
      </c>
      <c r="BM11" s="35" t="str">
        <f t="shared" si="4"/>
        <v/>
      </c>
      <c r="BN11" s="35" t="str">
        <f t="shared" si="4"/>
        <v/>
      </c>
      <c r="BO11" s="35" t="str">
        <f t="shared" si="4"/>
        <v/>
      </c>
      <c r="BP11" s="35" t="str">
        <f t="shared" si="4"/>
        <v/>
      </c>
      <c r="BQ11" s="36" t="str">
        <f t="shared" si="4"/>
        <v/>
      </c>
    </row>
    <row r="12" spans="1:72" hidden="1" x14ac:dyDescent="0.2">
      <c r="Q12" s="1">
        <f>IF(Q8="G",COUNTIF(Q8:Q11,"G"),0)</f>
        <v>0</v>
      </c>
      <c r="R12" s="1">
        <f t="shared" ref="R12:BQ12" si="5">IF(R8="G",COUNTIF(R8:R11,"G"),0)</f>
        <v>0</v>
      </c>
      <c r="S12" s="1">
        <f t="shared" si="5"/>
        <v>0</v>
      </c>
      <c r="T12" s="1">
        <f t="shared" si="5"/>
        <v>0</v>
      </c>
      <c r="U12" s="1">
        <f t="shared" si="5"/>
        <v>0</v>
      </c>
      <c r="V12" s="1">
        <f t="shared" si="5"/>
        <v>0</v>
      </c>
      <c r="W12" s="1">
        <f t="shared" si="5"/>
        <v>0</v>
      </c>
      <c r="X12" s="1">
        <f t="shared" si="5"/>
        <v>0</v>
      </c>
      <c r="Y12" s="1">
        <f t="shared" si="5"/>
        <v>0</v>
      </c>
      <c r="Z12" s="1">
        <f t="shared" si="5"/>
        <v>0</v>
      </c>
      <c r="AA12" s="1">
        <f t="shared" si="5"/>
        <v>0</v>
      </c>
      <c r="AB12" s="1">
        <f t="shared" si="5"/>
        <v>0</v>
      </c>
      <c r="AC12" s="1">
        <f t="shared" si="5"/>
        <v>0</v>
      </c>
      <c r="AD12" s="1">
        <f t="shared" si="5"/>
        <v>0</v>
      </c>
      <c r="AE12" s="1">
        <f t="shared" si="5"/>
        <v>0</v>
      </c>
      <c r="AF12" s="1">
        <f t="shared" si="5"/>
        <v>0</v>
      </c>
      <c r="AG12" s="1">
        <f t="shared" si="5"/>
        <v>0</v>
      </c>
      <c r="AH12" s="1">
        <f t="shared" si="5"/>
        <v>0</v>
      </c>
      <c r="AI12" s="1">
        <f t="shared" si="5"/>
        <v>0</v>
      </c>
      <c r="AJ12" s="1">
        <f t="shared" si="5"/>
        <v>0</v>
      </c>
      <c r="AK12" s="1">
        <f t="shared" si="5"/>
        <v>0</v>
      </c>
      <c r="AL12" s="1">
        <f t="shared" si="5"/>
        <v>0</v>
      </c>
      <c r="AM12" s="1">
        <f t="shared" si="5"/>
        <v>0</v>
      </c>
      <c r="AN12" s="1">
        <f t="shared" si="5"/>
        <v>0</v>
      </c>
      <c r="AO12" s="1">
        <f t="shared" si="5"/>
        <v>0</v>
      </c>
      <c r="AP12" s="1">
        <f t="shared" si="5"/>
        <v>0</v>
      </c>
      <c r="AQ12" s="1">
        <f t="shared" si="5"/>
        <v>0</v>
      </c>
      <c r="AR12" s="1">
        <f t="shared" si="5"/>
        <v>0</v>
      </c>
      <c r="AS12" s="1">
        <f t="shared" si="5"/>
        <v>0</v>
      </c>
      <c r="AT12" s="1">
        <f t="shared" si="5"/>
        <v>0</v>
      </c>
      <c r="AU12" s="1">
        <f t="shared" si="5"/>
        <v>0</v>
      </c>
      <c r="AV12" s="1">
        <f t="shared" si="5"/>
        <v>0</v>
      </c>
      <c r="AW12" s="1">
        <f t="shared" si="5"/>
        <v>0</v>
      </c>
      <c r="AX12" s="1">
        <f t="shared" si="5"/>
        <v>0</v>
      </c>
      <c r="AY12" s="1">
        <f t="shared" si="5"/>
        <v>0</v>
      </c>
      <c r="AZ12" s="1">
        <f t="shared" si="5"/>
        <v>0</v>
      </c>
      <c r="BA12" s="1">
        <f t="shared" si="5"/>
        <v>0</v>
      </c>
      <c r="BB12" s="1">
        <f t="shared" si="5"/>
        <v>0</v>
      </c>
      <c r="BC12" s="1">
        <f t="shared" si="5"/>
        <v>0</v>
      </c>
      <c r="BD12" s="1">
        <f t="shared" si="5"/>
        <v>0</v>
      </c>
      <c r="BE12" s="1">
        <f t="shared" si="5"/>
        <v>0</v>
      </c>
      <c r="BF12" s="1">
        <f t="shared" si="5"/>
        <v>0</v>
      </c>
      <c r="BG12" s="1">
        <f t="shared" si="5"/>
        <v>0</v>
      </c>
      <c r="BH12" s="1">
        <f t="shared" si="5"/>
        <v>0</v>
      </c>
      <c r="BI12" s="1">
        <f t="shared" si="5"/>
        <v>0</v>
      </c>
      <c r="BJ12" s="1">
        <f t="shared" si="5"/>
        <v>0</v>
      </c>
      <c r="BK12" s="1">
        <f t="shared" si="5"/>
        <v>0</v>
      </c>
      <c r="BL12" s="1">
        <f t="shared" si="5"/>
        <v>0</v>
      </c>
      <c r="BM12" s="1">
        <f t="shared" si="5"/>
        <v>0</v>
      </c>
      <c r="BN12" s="1">
        <f t="shared" si="5"/>
        <v>0</v>
      </c>
      <c r="BO12" s="1">
        <f t="shared" si="5"/>
        <v>0</v>
      </c>
      <c r="BP12" s="1">
        <f t="shared" si="5"/>
        <v>0</v>
      </c>
      <c r="BQ12" s="1">
        <f t="shared" si="5"/>
        <v>0</v>
      </c>
    </row>
    <row r="13" spans="1:72" hidden="1" x14ac:dyDescent="0.2">
      <c r="Q13" s="1" t="str">
        <f>IF(AND($O8&lt;=Q$6,$P8&gt;=Q$6,$O8&lt;&gt;"",$P8&lt;&gt;""),"G","")</f>
        <v/>
      </c>
      <c r="R13" s="1" t="str">
        <f t="shared" ref="R13:BQ13" si="6">IF(AND($O8&lt;=R$6,$P8&gt;=R$6,$O8&lt;&gt;"",$P8&lt;&gt;""),"G","")</f>
        <v/>
      </c>
      <c r="S13" s="1" t="str">
        <f t="shared" si="6"/>
        <v/>
      </c>
      <c r="T13" s="1" t="str">
        <f t="shared" si="6"/>
        <v/>
      </c>
      <c r="U13" s="1" t="str">
        <f t="shared" si="6"/>
        <v/>
      </c>
      <c r="V13" s="1" t="str">
        <f t="shared" si="6"/>
        <v/>
      </c>
      <c r="W13" s="1" t="str">
        <f t="shared" si="6"/>
        <v/>
      </c>
      <c r="X13" s="1" t="str">
        <f t="shared" si="6"/>
        <v/>
      </c>
      <c r="Y13" s="1" t="str">
        <f t="shared" si="6"/>
        <v/>
      </c>
      <c r="Z13" s="1" t="str">
        <f t="shared" si="6"/>
        <v/>
      </c>
      <c r="AA13" s="1" t="str">
        <f t="shared" si="6"/>
        <v/>
      </c>
      <c r="AB13" s="1" t="str">
        <f t="shared" si="6"/>
        <v/>
      </c>
      <c r="AC13" s="1" t="str">
        <f t="shared" si="6"/>
        <v/>
      </c>
      <c r="AD13" s="1" t="str">
        <f t="shared" si="6"/>
        <v/>
      </c>
      <c r="AE13" s="1" t="str">
        <f t="shared" si="6"/>
        <v/>
      </c>
      <c r="AF13" s="1" t="str">
        <f t="shared" si="6"/>
        <v/>
      </c>
      <c r="AG13" s="1" t="str">
        <f t="shared" si="6"/>
        <v/>
      </c>
      <c r="AH13" s="1" t="str">
        <f t="shared" si="6"/>
        <v/>
      </c>
      <c r="AI13" s="1" t="str">
        <f t="shared" si="6"/>
        <v/>
      </c>
      <c r="AJ13" s="1" t="str">
        <f t="shared" si="6"/>
        <v/>
      </c>
      <c r="AK13" s="1" t="str">
        <f t="shared" si="6"/>
        <v/>
      </c>
      <c r="AL13" s="1" t="str">
        <f t="shared" si="6"/>
        <v/>
      </c>
      <c r="AM13" s="1" t="str">
        <f t="shared" si="6"/>
        <v/>
      </c>
      <c r="AN13" s="1" t="str">
        <f t="shared" si="6"/>
        <v/>
      </c>
      <c r="AO13" s="1" t="str">
        <f t="shared" si="6"/>
        <v/>
      </c>
      <c r="AP13" s="1" t="str">
        <f t="shared" si="6"/>
        <v/>
      </c>
      <c r="AQ13" s="1" t="str">
        <f t="shared" si="6"/>
        <v/>
      </c>
      <c r="AR13" s="1" t="str">
        <f t="shared" si="6"/>
        <v/>
      </c>
      <c r="AS13" s="1" t="str">
        <f t="shared" si="6"/>
        <v/>
      </c>
      <c r="AT13" s="1" t="str">
        <f t="shared" si="6"/>
        <v/>
      </c>
      <c r="AU13" s="1" t="str">
        <f t="shared" si="6"/>
        <v/>
      </c>
      <c r="AV13" s="1" t="str">
        <f t="shared" si="6"/>
        <v/>
      </c>
      <c r="AW13" s="1" t="str">
        <f t="shared" si="6"/>
        <v/>
      </c>
      <c r="AX13" s="1" t="str">
        <f t="shared" si="6"/>
        <v/>
      </c>
      <c r="AY13" s="1" t="str">
        <f t="shared" si="6"/>
        <v/>
      </c>
      <c r="AZ13" s="1" t="str">
        <f t="shared" si="6"/>
        <v/>
      </c>
      <c r="BA13" s="1" t="str">
        <f t="shared" si="6"/>
        <v/>
      </c>
      <c r="BB13" s="1" t="str">
        <f t="shared" si="6"/>
        <v/>
      </c>
      <c r="BC13" s="1" t="str">
        <f t="shared" si="6"/>
        <v/>
      </c>
      <c r="BD13" s="1" t="str">
        <f t="shared" si="6"/>
        <v/>
      </c>
      <c r="BE13" s="1" t="str">
        <f t="shared" si="6"/>
        <v/>
      </c>
      <c r="BF13" s="1" t="str">
        <f t="shared" si="6"/>
        <v/>
      </c>
      <c r="BG13" s="1" t="str">
        <f t="shared" si="6"/>
        <v/>
      </c>
      <c r="BH13" s="1" t="str">
        <f t="shared" si="6"/>
        <v/>
      </c>
      <c r="BI13" s="1" t="str">
        <f t="shared" si="6"/>
        <v/>
      </c>
      <c r="BJ13" s="1" t="str">
        <f t="shared" si="6"/>
        <v/>
      </c>
      <c r="BK13" s="1" t="str">
        <f t="shared" si="6"/>
        <v/>
      </c>
      <c r="BL13" s="1" t="str">
        <f t="shared" si="6"/>
        <v/>
      </c>
      <c r="BM13" s="1" t="str">
        <f t="shared" si="6"/>
        <v/>
      </c>
      <c r="BN13" s="1" t="str">
        <f t="shared" si="6"/>
        <v/>
      </c>
      <c r="BO13" s="1" t="str">
        <f t="shared" si="6"/>
        <v/>
      </c>
      <c r="BP13" s="1" t="str">
        <f t="shared" si="6"/>
        <v/>
      </c>
      <c r="BQ13" s="1" t="str">
        <f t="shared" si="6"/>
        <v/>
      </c>
    </row>
    <row r="14" spans="1:72" hidden="1" x14ac:dyDescent="0.2">
      <c r="Q14" s="1" t="str">
        <f>IF(AND($O8&lt;=Q$6,$P8&gt;=Q$6,$O8&lt;&gt;"",$P8&lt;&gt;""),"V","")</f>
        <v/>
      </c>
      <c r="R14" s="1" t="str">
        <f t="shared" ref="R14:BQ14" si="7">IF(AND($O8&lt;=R$6,$P8&gt;=R$6,$O8&lt;&gt;"",$P8&lt;&gt;""),"V","")</f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7"/>
        <v/>
      </c>
      <c r="X14" s="1" t="str">
        <f t="shared" si="7"/>
        <v/>
      </c>
      <c r="Y14" s="1" t="str">
        <f t="shared" si="7"/>
        <v/>
      </c>
      <c r="Z14" s="1" t="str">
        <f t="shared" si="7"/>
        <v/>
      </c>
      <c r="AA14" s="1" t="str">
        <f t="shared" si="7"/>
        <v/>
      </c>
      <c r="AB14" s="1" t="str">
        <f t="shared" si="7"/>
        <v/>
      </c>
      <c r="AC14" s="1" t="str">
        <f t="shared" si="7"/>
        <v/>
      </c>
      <c r="AD14" s="1" t="str">
        <f t="shared" si="7"/>
        <v/>
      </c>
      <c r="AE14" s="1" t="str">
        <f t="shared" si="7"/>
        <v/>
      </c>
      <c r="AF14" s="1" t="str">
        <f t="shared" si="7"/>
        <v/>
      </c>
      <c r="AG14" s="1" t="str">
        <f t="shared" si="7"/>
        <v/>
      </c>
      <c r="AH14" s="1" t="str">
        <f t="shared" si="7"/>
        <v/>
      </c>
      <c r="AI14" s="1" t="str">
        <f t="shared" si="7"/>
        <v/>
      </c>
      <c r="AJ14" s="1" t="str">
        <f t="shared" si="7"/>
        <v/>
      </c>
      <c r="AK14" s="1" t="str">
        <f t="shared" si="7"/>
        <v/>
      </c>
      <c r="AL14" s="1" t="str">
        <f t="shared" si="7"/>
        <v/>
      </c>
      <c r="AM14" s="1" t="str">
        <f t="shared" si="7"/>
        <v/>
      </c>
      <c r="AN14" s="1" t="str">
        <f t="shared" si="7"/>
        <v/>
      </c>
      <c r="AO14" s="1" t="str">
        <f t="shared" si="7"/>
        <v/>
      </c>
      <c r="AP14" s="1" t="str">
        <f t="shared" si="7"/>
        <v/>
      </c>
      <c r="AQ14" s="1" t="str">
        <f t="shared" si="7"/>
        <v/>
      </c>
      <c r="AR14" s="1" t="str">
        <f t="shared" si="7"/>
        <v/>
      </c>
      <c r="AS14" s="1" t="str">
        <f t="shared" si="7"/>
        <v/>
      </c>
      <c r="AT14" s="1" t="str">
        <f t="shared" si="7"/>
        <v/>
      </c>
      <c r="AU14" s="1" t="str">
        <f t="shared" si="7"/>
        <v/>
      </c>
      <c r="AV14" s="1" t="str">
        <f t="shared" si="7"/>
        <v/>
      </c>
      <c r="AW14" s="1" t="str">
        <f t="shared" si="7"/>
        <v/>
      </c>
      <c r="AX14" s="1" t="str">
        <f t="shared" si="7"/>
        <v/>
      </c>
      <c r="AY14" s="1" t="str">
        <f t="shared" si="7"/>
        <v/>
      </c>
      <c r="AZ14" s="1" t="str">
        <f t="shared" si="7"/>
        <v/>
      </c>
      <c r="BA14" s="1" t="str">
        <f t="shared" si="7"/>
        <v/>
      </c>
      <c r="BB14" s="1" t="str">
        <f t="shared" si="7"/>
        <v/>
      </c>
      <c r="BC14" s="1" t="str">
        <f t="shared" si="7"/>
        <v/>
      </c>
      <c r="BD14" s="1" t="str">
        <f t="shared" si="7"/>
        <v/>
      </c>
      <c r="BE14" s="1" t="str">
        <f t="shared" si="7"/>
        <v/>
      </c>
      <c r="BF14" s="1" t="str">
        <f t="shared" si="7"/>
        <v/>
      </c>
      <c r="BG14" s="1" t="str">
        <f t="shared" si="7"/>
        <v/>
      </c>
      <c r="BH14" s="1" t="str">
        <f t="shared" si="7"/>
        <v/>
      </c>
      <c r="BI14" s="1" t="str">
        <f t="shared" si="7"/>
        <v/>
      </c>
      <c r="BJ14" s="1" t="str">
        <f t="shared" si="7"/>
        <v/>
      </c>
      <c r="BK14" s="1" t="str">
        <f t="shared" si="7"/>
        <v/>
      </c>
      <c r="BL14" s="1" t="str">
        <f t="shared" si="7"/>
        <v/>
      </c>
      <c r="BM14" s="1" t="str">
        <f t="shared" si="7"/>
        <v/>
      </c>
      <c r="BN14" s="1" t="str">
        <f t="shared" si="7"/>
        <v/>
      </c>
      <c r="BO14" s="1" t="str">
        <f t="shared" si="7"/>
        <v/>
      </c>
      <c r="BP14" s="1" t="str">
        <f t="shared" si="7"/>
        <v/>
      </c>
      <c r="BQ14" s="1" t="str">
        <f t="shared" si="7"/>
        <v/>
      </c>
    </row>
    <row r="15" spans="1:72" hidden="1" x14ac:dyDescent="0.2">
      <c r="Q15" s="1" t="str">
        <f>IF(AND($O8&lt;=Q$6,$P8&gt;=Q$6,$O8&lt;&gt;"",$P8&lt;&gt;""),"Z","")</f>
        <v/>
      </c>
      <c r="R15" s="1" t="str">
        <f t="shared" ref="R15:BQ15" si="8">IF(AND($O8&lt;=R$6,$P8&gt;=R$6,$O8&lt;&gt;"",$P8&lt;&gt;""),"Z","")</f>
        <v/>
      </c>
      <c r="S15" s="1" t="str">
        <f t="shared" si="8"/>
        <v/>
      </c>
      <c r="T15" s="1" t="str">
        <f t="shared" si="8"/>
        <v/>
      </c>
      <c r="U15" s="1" t="str">
        <f t="shared" si="8"/>
        <v/>
      </c>
      <c r="V15" s="1" t="str">
        <f t="shared" si="8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8"/>
        <v/>
      </c>
      <c r="AH15" s="1" t="str">
        <f t="shared" si="8"/>
        <v/>
      </c>
      <c r="AI15" s="1" t="str">
        <f t="shared" si="8"/>
        <v/>
      </c>
      <c r="AJ15" s="1" t="str">
        <f t="shared" si="8"/>
        <v/>
      </c>
      <c r="AK15" s="1" t="str">
        <f t="shared" si="8"/>
        <v/>
      </c>
      <c r="AL15" s="1" t="str">
        <f t="shared" si="8"/>
        <v/>
      </c>
      <c r="AM15" s="1" t="str">
        <f t="shared" si="8"/>
        <v/>
      </c>
      <c r="AN15" s="1" t="str">
        <f t="shared" si="8"/>
        <v/>
      </c>
      <c r="AO15" s="1" t="str">
        <f t="shared" si="8"/>
        <v/>
      </c>
      <c r="AP15" s="1" t="str">
        <f t="shared" si="8"/>
        <v/>
      </c>
      <c r="AQ15" s="1" t="str">
        <f t="shared" si="8"/>
        <v/>
      </c>
      <c r="AR15" s="1" t="str">
        <f t="shared" si="8"/>
        <v/>
      </c>
      <c r="AS15" s="1" t="str">
        <f t="shared" si="8"/>
        <v/>
      </c>
      <c r="AT15" s="1" t="str">
        <f t="shared" si="8"/>
        <v/>
      </c>
      <c r="AU15" s="1" t="str">
        <f t="shared" si="8"/>
        <v/>
      </c>
      <c r="AV15" s="1" t="str">
        <f t="shared" si="8"/>
        <v/>
      </c>
      <c r="AW15" s="1" t="str">
        <f t="shared" si="8"/>
        <v/>
      </c>
      <c r="AX15" s="1" t="str">
        <f t="shared" si="8"/>
        <v/>
      </c>
      <c r="AY15" s="1" t="str">
        <f t="shared" si="8"/>
        <v/>
      </c>
      <c r="AZ15" s="1" t="str">
        <f t="shared" si="8"/>
        <v/>
      </c>
      <c r="BA15" s="1" t="str">
        <f t="shared" si="8"/>
        <v/>
      </c>
      <c r="BB15" s="1" t="str">
        <f t="shared" si="8"/>
        <v/>
      </c>
      <c r="BC15" s="1" t="str">
        <f t="shared" si="8"/>
        <v/>
      </c>
      <c r="BD15" s="1" t="str">
        <f t="shared" si="8"/>
        <v/>
      </c>
      <c r="BE15" s="1" t="str">
        <f t="shared" si="8"/>
        <v/>
      </c>
      <c r="BF15" s="1" t="str">
        <f t="shared" si="8"/>
        <v/>
      </c>
      <c r="BG15" s="1" t="str">
        <f t="shared" si="8"/>
        <v/>
      </c>
      <c r="BH15" s="1" t="str">
        <f t="shared" si="8"/>
        <v/>
      </c>
      <c r="BI15" s="1" t="str">
        <f t="shared" si="8"/>
        <v/>
      </c>
      <c r="BJ15" s="1" t="str">
        <f t="shared" si="8"/>
        <v/>
      </c>
      <c r="BK15" s="1" t="str">
        <f t="shared" si="8"/>
        <v/>
      </c>
      <c r="BL15" s="1" t="str">
        <f t="shared" si="8"/>
        <v/>
      </c>
      <c r="BM15" s="1" t="str">
        <f t="shared" si="8"/>
        <v/>
      </c>
      <c r="BN15" s="1" t="str">
        <f t="shared" si="8"/>
        <v/>
      </c>
      <c r="BO15" s="1" t="str">
        <f t="shared" si="8"/>
        <v/>
      </c>
      <c r="BP15" s="1" t="str">
        <f t="shared" si="8"/>
        <v/>
      </c>
      <c r="BQ15" s="1" t="str">
        <f t="shared" si="8"/>
        <v/>
      </c>
    </row>
    <row r="16" spans="1:72" ht="13.5" thickBot="1" x14ac:dyDescent="0.25"/>
    <row r="17" spans="1:69" s="22" customFormat="1" ht="20.100000000000001" customHeight="1" thickBot="1" x14ac:dyDescent="0.25">
      <c r="A17" s="47"/>
      <c r="B17" s="47"/>
      <c r="C17" s="47"/>
      <c r="D17" s="48"/>
      <c r="E17" s="48">
        <f>D17</f>
        <v>0</v>
      </c>
      <c r="F17" s="49"/>
      <c r="G17" s="49"/>
      <c r="H17" s="47"/>
      <c r="I17" s="13"/>
      <c r="J17" s="13"/>
      <c r="K17" s="13"/>
      <c r="L17" s="14">
        <f>COUNTIF(Q21:BQ21,"&gt;1")</f>
        <v>0</v>
      </c>
      <c r="M17" s="15">
        <f>IF(L17&gt;40,$BT$5,L17/$BT$6*$BT$5)</f>
        <v>0</v>
      </c>
      <c r="N17" s="16"/>
      <c r="O17" s="17"/>
      <c r="P17" s="18"/>
      <c r="Q17" s="19" t="str">
        <f t="shared" ref="Q17:BQ17" si="9">IF(AND($O17&lt;=Q$6,$P17&gt;=Q$6,$O17&lt;&gt;"",$P17&lt;&gt;""),"G","")</f>
        <v/>
      </c>
      <c r="R17" s="20" t="str">
        <f t="shared" si="9"/>
        <v/>
      </c>
      <c r="S17" s="20" t="str">
        <f t="shared" si="9"/>
        <v/>
      </c>
      <c r="T17" s="20" t="str">
        <f t="shared" si="9"/>
        <v/>
      </c>
      <c r="U17" s="20" t="str">
        <f t="shared" si="9"/>
        <v/>
      </c>
      <c r="V17" s="20" t="str">
        <f t="shared" si="9"/>
        <v/>
      </c>
      <c r="W17" s="20" t="str">
        <f t="shared" si="9"/>
        <v/>
      </c>
      <c r="X17" s="20" t="str">
        <f t="shared" si="9"/>
        <v/>
      </c>
      <c r="Y17" s="20" t="str">
        <f t="shared" si="9"/>
        <v/>
      </c>
      <c r="Z17" s="20" t="str">
        <f t="shared" si="9"/>
        <v/>
      </c>
      <c r="AA17" s="20" t="str">
        <f t="shared" si="9"/>
        <v/>
      </c>
      <c r="AB17" s="20" t="str">
        <f t="shared" si="9"/>
        <v/>
      </c>
      <c r="AC17" s="20" t="str">
        <f t="shared" si="9"/>
        <v/>
      </c>
      <c r="AD17" s="20" t="str">
        <f t="shared" si="9"/>
        <v/>
      </c>
      <c r="AE17" s="20" t="str">
        <f t="shared" si="9"/>
        <v/>
      </c>
      <c r="AF17" s="20" t="str">
        <f t="shared" si="9"/>
        <v/>
      </c>
      <c r="AG17" s="20" t="str">
        <f t="shared" si="9"/>
        <v/>
      </c>
      <c r="AH17" s="20" t="str">
        <f t="shared" si="9"/>
        <v/>
      </c>
      <c r="AI17" s="20" t="str">
        <f t="shared" si="9"/>
        <v/>
      </c>
      <c r="AJ17" s="20" t="str">
        <f t="shared" si="9"/>
        <v/>
      </c>
      <c r="AK17" s="20" t="str">
        <f t="shared" si="9"/>
        <v/>
      </c>
      <c r="AL17" s="20" t="str">
        <f t="shared" si="9"/>
        <v/>
      </c>
      <c r="AM17" s="20" t="str">
        <f t="shared" si="9"/>
        <v/>
      </c>
      <c r="AN17" s="20" t="str">
        <f t="shared" si="9"/>
        <v/>
      </c>
      <c r="AO17" s="20" t="str">
        <f t="shared" si="9"/>
        <v/>
      </c>
      <c r="AP17" s="20" t="str">
        <f t="shared" si="9"/>
        <v/>
      </c>
      <c r="AQ17" s="20" t="str">
        <f t="shared" si="9"/>
        <v/>
      </c>
      <c r="AR17" s="20" t="str">
        <f t="shared" si="9"/>
        <v/>
      </c>
      <c r="AS17" s="20" t="str">
        <f t="shared" si="9"/>
        <v/>
      </c>
      <c r="AT17" s="20" t="str">
        <f t="shared" si="9"/>
        <v/>
      </c>
      <c r="AU17" s="20" t="str">
        <f t="shared" si="9"/>
        <v/>
      </c>
      <c r="AV17" s="20" t="str">
        <f t="shared" si="9"/>
        <v/>
      </c>
      <c r="AW17" s="20" t="str">
        <f t="shared" si="9"/>
        <v/>
      </c>
      <c r="AX17" s="20" t="str">
        <f t="shared" si="9"/>
        <v/>
      </c>
      <c r="AY17" s="20" t="str">
        <f t="shared" si="9"/>
        <v/>
      </c>
      <c r="AZ17" s="20" t="str">
        <f t="shared" si="9"/>
        <v/>
      </c>
      <c r="BA17" s="20" t="str">
        <f t="shared" si="9"/>
        <v/>
      </c>
      <c r="BB17" s="20" t="str">
        <f t="shared" si="9"/>
        <v/>
      </c>
      <c r="BC17" s="20" t="str">
        <f t="shared" si="9"/>
        <v/>
      </c>
      <c r="BD17" s="20" t="str">
        <f t="shared" si="9"/>
        <v/>
      </c>
      <c r="BE17" s="20" t="str">
        <f t="shared" si="9"/>
        <v/>
      </c>
      <c r="BF17" s="20" t="str">
        <f t="shared" si="9"/>
        <v/>
      </c>
      <c r="BG17" s="20" t="str">
        <f t="shared" si="9"/>
        <v/>
      </c>
      <c r="BH17" s="20" t="str">
        <f t="shared" si="9"/>
        <v/>
      </c>
      <c r="BI17" s="20" t="str">
        <f t="shared" si="9"/>
        <v/>
      </c>
      <c r="BJ17" s="20" t="str">
        <f t="shared" si="9"/>
        <v/>
      </c>
      <c r="BK17" s="20" t="str">
        <f t="shared" si="9"/>
        <v/>
      </c>
      <c r="BL17" s="20" t="str">
        <f t="shared" si="9"/>
        <v/>
      </c>
      <c r="BM17" s="20" t="str">
        <f t="shared" si="9"/>
        <v/>
      </c>
      <c r="BN17" s="20" t="str">
        <f t="shared" si="9"/>
        <v/>
      </c>
      <c r="BO17" s="20" t="str">
        <f t="shared" si="9"/>
        <v/>
      </c>
      <c r="BP17" s="20" t="str">
        <f t="shared" si="9"/>
        <v/>
      </c>
      <c r="BQ17" s="21" t="str">
        <f t="shared" si="9"/>
        <v/>
      </c>
    </row>
    <row r="18" spans="1:69" s="22" customFormat="1" ht="20.100000000000001" customHeight="1" x14ac:dyDescent="0.2">
      <c r="A18" s="39" t="s">
        <v>7</v>
      </c>
      <c r="B18" s="43"/>
      <c r="C18" s="43"/>
      <c r="D18" s="43"/>
      <c r="E18" s="23"/>
      <c r="F18" s="24"/>
      <c r="G18" s="24"/>
      <c r="H18" s="24"/>
      <c r="I18" s="25"/>
      <c r="J18" s="25"/>
      <c r="K18" s="25"/>
      <c r="L18" s="25"/>
      <c r="M18" s="25"/>
      <c r="N18" s="26"/>
      <c r="O18" s="26"/>
      <c r="P18" s="26"/>
      <c r="Q18" s="27" t="str">
        <f>IF(AND($B18="",$C18="",$D18=""),"",IF(AND($O17&lt;=Q$6,$P17&gt;=Q$6,$O17&lt;&gt;"",$P17&lt;&gt;""),"G",""))</f>
        <v/>
      </c>
      <c r="R18" s="28" t="str">
        <f t="shared" ref="R18:BQ18" si="10">IF(AND($B18="",$C18="",$D18=""),"",IF(AND($O17&lt;=R$6,$P17&gt;=R$6,$O17&lt;&gt;"",$P17&lt;&gt;""),"G",""))</f>
        <v/>
      </c>
      <c r="S18" s="28" t="str">
        <f t="shared" si="10"/>
        <v/>
      </c>
      <c r="T18" s="28" t="str">
        <f t="shared" si="10"/>
        <v/>
      </c>
      <c r="U18" s="28" t="str">
        <f t="shared" si="10"/>
        <v/>
      </c>
      <c r="V18" s="28" t="str">
        <f t="shared" si="10"/>
        <v/>
      </c>
      <c r="W18" s="28" t="str">
        <f t="shared" si="10"/>
        <v/>
      </c>
      <c r="X18" s="28" t="str">
        <f t="shared" si="10"/>
        <v/>
      </c>
      <c r="Y18" s="28" t="str">
        <f t="shared" si="10"/>
        <v/>
      </c>
      <c r="Z18" s="28" t="str">
        <f t="shared" si="10"/>
        <v/>
      </c>
      <c r="AA18" s="28" t="str">
        <f t="shared" si="10"/>
        <v/>
      </c>
      <c r="AB18" s="28" t="str">
        <f t="shared" si="10"/>
        <v/>
      </c>
      <c r="AC18" s="28" t="str">
        <f t="shared" si="10"/>
        <v/>
      </c>
      <c r="AD18" s="28" t="str">
        <f t="shared" si="10"/>
        <v/>
      </c>
      <c r="AE18" s="28" t="str">
        <f t="shared" si="10"/>
        <v/>
      </c>
      <c r="AF18" s="28" t="str">
        <f t="shared" si="10"/>
        <v/>
      </c>
      <c r="AG18" s="28" t="str">
        <f t="shared" si="10"/>
        <v/>
      </c>
      <c r="AH18" s="28" t="str">
        <f t="shared" si="10"/>
        <v/>
      </c>
      <c r="AI18" s="28" t="str">
        <f t="shared" si="10"/>
        <v/>
      </c>
      <c r="AJ18" s="28" t="str">
        <f t="shared" si="10"/>
        <v/>
      </c>
      <c r="AK18" s="28" t="str">
        <f t="shared" si="10"/>
        <v/>
      </c>
      <c r="AL18" s="28" t="str">
        <f t="shared" si="10"/>
        <v/>
      </c>
      <c r="AM18" s="28" t="str">
        <f t="shared" si="10"/>
        <v/>
      </c>
      <c r="AN18" s="28" t="str">
        <f t="shared" si="10"/>
        <v/>
      </c>
      <c r="AO18" s="28" t="str">
        <f t="shared" si="10"/>
        <v/>
      </c>
      <c r="AP18" s="28" t="str">
        <f t="shared" si="10"/>
        <v/>
      </c>
      <c r="AQ18" s="28" t="str">
        <f t="shared" si="10"/>
        <v/>
      </c>
      <c r="AR18" s="28" t="str">
        <f t="shared" si="10"/>
        <v/>
      </c>
      <c r="AS18" s="28" t="str">
        <f t="shared" si="10"/>
        <v/>
      </c>
      <c r="AT18" s="28" t="str">
        <f t="shared" si="10"/>
        <v/>
      </c>
      <c r="AU18" s="28" t="str">
        <f t="shared" si="10"/>
        <v/>
      </c>
      <c r="AV18" s="28" t="str">
        <f t="shared" si="10"/>
        <v/>
      </c>
      <c r="AW18" s="28" t="str">
        <f t="shared" si="10"/>
        <v/>
      </c>
      <c r="AX18" s="28" t="str">
        <f t="shared" si="10"/>
        <v/>
      </c>
      <c r="AY18" s="28" t="str">
        <f t="shared" si="10"/>
        <v/>
      </c>
      <c r="AZ18" s="28" t="str">
        <f t="shared" si="10"/>
        <v/>
      </c>
      <c r="BA18" s="28" t="str">
        <f t="shared" si="10"/>
        <v/>
      </c>
      <c r="BB18" s="28" t="str">
        <f t="shared" si="10"/>
        <v/>
      </c>
      <c r="BC18" s="28" t="str">
        <f t="shared" si="10"/>
        <v/>
      </c>
      <c r="BD18" s="28" t="str">
        <f t="shared" si="10"/>
        <v/>
      </c>
      <c r="BE18" s="28" t="str">
        <f t="shared" si="10"/>
        <v/>
      </c>
      <c r="BF18" s="28" t="str">
        <f t="shared" si="10"/>
        <v/>
      </c>
      <c r="BG18" s="28" t="str">
        <f t="shared" si="10"/>
        <v/>
      </c>
      <c r="BH18" s="28" t="str">
        <f t="shared" si="10"/>
        <v/>
      </c>
      <c r="BI18" s="28" t="str">
        <f t="shared" si="10"/>
        <v/>
      </c>
      <c r="BJ18" s="28" t="str">
        <f t="shared" si="10"/>
        <v/>
      </c>
      <c r="BK18" s="28" t="str">
        <f t="shared" si="10"/>
        <v/>
      </c>
      <c r="BL18" s="28" t="str">
        <f t="shared" si="10"/>
        <v/>
      </c>
      <c r="BM18" s="28" t="str">
        <f t="shared" si="10"/>
        <v/>
      </c>
      <c r="BN18" s="28" t="str">
        <f t="shared" si="10"/>
        <v/>
      </c>
      <c r="BO18" s="28" t="str">
        <f t="shared" si="10"/>
        <v/>
      </c>
      <c r="BP18" s="28" t="str">
        <f t="shared" si="10"/>
        <v/>
      </c>
      <c r="BQ18" s="29" t="str">
        <f t="shared" si="10"/>
        <v/>
      </c>
    </row>
    <row r="19" spans="1:69" s="22" customFormat="1" ht="20.100000000000001" customHeight="1" x14ac:dyDescent="0.2">
      <c r="A19" s="40" t="s">
        <v>7</v>
      </c>
      <c r="B19" s="44"/>
      <c r="C19" s="44"/>
      <c r="D19" s="44"/>
      <c r="E19" s="30"/>
      <c r="F19" s="31"/>
      <c r="G19" s="24"/>
      <c r="H19" s="24"/>
      <c r="I19" s="32"/>
      <c r="J19" s="32"/>
      <c r="K19" s="25"/>
      <c r="L19" s="25"/>
      <c r="M19" s="25"/>
      <c r="N19" s="26"/>
      <c r="O19" s="26"/>
      <c r="P19" s="26"/>
      <c r="Q19" s="27" t="str">
        <f>IF(AND($B19="",$C19="",$D19=""),"",IF(AND($O17&lt;=Q$6,$P17&gt;=Q$6,$O17&lt;&gt;"",$P17&lt;&gt;""),"G",""))</f>
        <v/>
      </c>
      <c r="R19" s="28" t="str">
        <f t="shared" ref="R19:BQ19" si="11">IF(AND($B19="",$C19="",$D19=""),"",IF(AND($O17&lt;=R$6,$P17&gt;=R$6,$O17&lt;&gt;"",$P17&lt;&gt;""),"G",""))</f>
        <v/>
      </c>
      <c r="S19" s="28" t="str">
        <f t="shared" si="11"/>
        <v/>
      </c>
      <c r="T19" s="28" t="str">
        <f t="shared" si="11"/>
        <v/>
      </c>
      <c r="U19" s="28" t="str">
        <f t="shared" si="11"/>
        <v/>
      </c>
      <c r="V19" s="28" t="str">
        <f t="shared" si="11"/>
        <v/>
      </c>
      <c r="W19" s="28" t="str">
        <f t="shared" si="11"/>
        <v/>
      </c>
      <c r="X19" s="28" t="str">
        <f t="shared" si="11"/>
        <v/>
      </c>
      <c r="Y19" s="28" t="str">
        <f t="shared" si="11"/>
        <v/>
      </c>
      <c r="Z19" s="28" t="str">
        <f t="shared" si="11"/>
        <v/>
      </c>
      <c r="AA19" s="28" t="str">
        <f t="shared" si="11"/>
        <v/>
      </c>
      <c r="AB19" s="28" t="str">
        <f t="shared" si="11"/>
        <v/>
      </c>
      <c r="AC19" s="28" t="str">
        <f t="shared" si="11"/>
        <v/>
      </c>
      <c r="AD19" s="28" t="str">
        <f t="shared" si="11"/>
        <v/>
      </c>
      <c r="AE19" s="28" t="str">
        <f t="shared" si="11"/>
        <v/>
      </c>
      <c r="AF19" s="28" t="str">
        <f t="shared" si="11"/>
        <v/>
      </c>
      <c r="AG19" s="28" t="str">
        <f t="shared" si="11"/>
        <v/>
      </c>
      <c r="AH19" s="28" t="str">
        <f t="shared" si="11"/>
        <v/>
      </c>
      <c r="AI19" s="28" t="str">
        <f t="shared" si="11"/>
        <v/>
      </c>
      <c r="AJ19" s="28" t="str">
        <f t="shared" si="11"/>
        <v/>
      </c>
      <c r="AK19" s="28" t="str">
        <f t="shared" si="11"/>
        <v/>
      </c>
      <c r="AL19" s="28" t="str">
        <f t="shared" si="11"/>
        <v/>
      </c>
      <c r="AM19" s="28" t="str">
        <f t="shared" si="11"/>
        <v/>
      </c>
      <c r="AN19" s="28" t="str">
        <f t="shared" si="11"/>
        <v/>
      </c>
      <c r="AO19" s="28" t="str">
        <f t="shared" si="11"/>
        <v/>
      </c>
      <c r="AP19" s="28" t="str">
        <f t="shared" si="11"/>
        <v/>
      </c>
      <c r="AQ19" s="28" t="str">
        <f t="shared" si="11"/>
        <v/>
      </c>
      <c r="AR19" s="28" t="str">
        <f t="shared" si="11"/>
        <v/>
      </c>
      <c r="AS19" s="28" t="str">
        <f t="shared" si="11"/>
        <v/>
      </c>
      <c r="AT19" s="28" t="str">
        <f t="shared" si="11"/>
        <v/>
      </c>
      <c r="AU19" s="28" t="str">
        <f t="shared" si="11"/>
        <v/>
      </c>
      <c r="AV19" s="28" t="str">
        <f t="shared" si="11"/>
        <v/>
      </c>
      <c r="AW19" s="28" t="str">
        <f t="shared" si="11"/>
        <v/>
      </c>
      <c r="AX19" s="28" t="str">
        <f t="shared" si="11"/>
        <v/>
      </c>
      <c r="AY19" s="28" t="str">
        <f t="shared" si="11"/>
        <v/>
      </c>
      <c r="AZ19" s="28" t="str">
        <f t="shared" si="11"/>
        <v/>
      </c>
      <c r="BA19" s="28" t="str">
        <f t="shared" si="11"/>
        <v/>
      </c>
      <c r="BB19" s="28" t="str">
        <f t="shared" si="11"/>
        <v/>
      </c>
      <c r="BC19" s="28" t="str">
        <f t="shared" si="11"/>
        <v/>
      </c>
      <c r="BD19" s="28" t="str">
        <f t="shared" si="11"/>
        <v/>
      </c>
      <c r="BE19" s="28" t="str">
        <f t="shared" si="11"/>
        <v/>
      </c>
      <c r="BF19" s="28" t="str">
        <f t="shared" si="11"/>
        <v/>
      </c>
      <c r="BG19" s="28" t="str">
        <f t="shared" si="11"/>
        <v/>
      </c>
      <c r="BH19" s="28" t="str">
        <f t="shared" si="11"/>
        <v/>
      </c>
      <c r="BI19" s="28" t="str">
        <f t="shared" si="11"/>
        <v/>
      </c>
      <c r="BJ19" s="28" t="str">
        <f t="shared" si="11"/>
        <v/>
      </c>
      <c r="BK19" s="28" t="str">
        <f t="shared" si="11"/>
        <v/>
      </c>
      <c r="BL19" s="28" t="str">
        <f t="shared" si="11"/>
        <v/>
      </c>
      <c r="BM19" s="28" t="str">
        <f t="shared" si="11"/>
        <v/>
      </c>
      <c r="BN19" s="28" t="str">
        <f t="shared" si="11"/>
        <v/>
      </c>
      <c r="BO19" s="28" t="str">
        <f t="shared" si="11"/>
        <v/>
      </c>
      <c r="BP19" s="28" t="str">
        <f t="shared" si="11"/>
        <v/>
      </c>
      <c r="BQ19" s="29" t="str">
        <f t="shared" si="11"/>
        <v/>
      </c>
    </row>
    <row r="20" spans="1:69" s="22" customFormat="1" ht="19.5" customHeight="1" thickBot="1" x14ac:dyDescent="0.25">
      <c r="A20" s="41" t="s">
        <v>7</v>
      </c>
      <c r="B20" s="45"/>
      <c r="C20" s="45"/>
      <c r="D20" s="45"/>
      <c r="E20" s="33"/>
      <c r="F20" s="31"/>
      <c r="G20" s="31"/>
      <c r="H20" s="31"/>
      <c r="I20" s="32"/>
      <c r="J20" s="32"/>
      <c r="K20" s="25"/>
      <c r="L20" s="25"/>
      <c r="M20" s="25"/>
      <c r="N20" s="26"/>
      <c r="O20" s="26"/>
      <c r="P20" s="26"/>
      <c r="Q20" s="34" t="str">
        <f>IF(AND($B20="",$C20="",$D20=""),"",IF(AND($O17&lt;=Q$6,$P17&gt;=Q$6,$O17&lt;&gt;"",$P17&lt;&gt;""),"G",""))</f>
        <v/>
      </c>
      <c r="R20" s="35" t="str">
        <f t="shared" ref="R20:BQ20" si="12">IF(AND($B20="",$C20="",$D20=""),"",IF(AND($O17&lt;=R$6,$P17&gt;=R$6,$O17&lt;&gt;"",$P17&lt;&gt;""),"G",""))</f>
        <v/>
      </c>
      <c r="S20" s="35" t="str">
        <f t="shared" si="12"/>
        <v/>
      </c>
      <c r="T20" s="35" t="str">
        <f t="shared" si="12"/>
        <v/>
      </c>
      <c r="U20" s="35" t="str">
        <f t="shared" si="12"/>
        <v/>
      </c>
      <c r="V20" s="35" t="str">
        <f t="shared" si="12"/>
        <v/>
      </c>
      <c r="W20" s="35" t="str">
        <f t="shared" si="12"/>
        <v/>
      </c>
      <c r="X20" s="35" t="str">
        <f t="shared" si="12"/>
        <v/>
      </c>
      <c r="Y20" s="35" t="str">
        <f t="shared" si="12"/>
        <v/>
      </c>
      <c r="Z20" s="35" t="str">
        <f t="shared" si="12"/>
        <v/>
      </c>
      <c r="AA20" s="35" t="str">
        <f t="shared" si="12"/>
        <v/>
      </c>
      <c r="AB20" s="35" t="str">
        <f t="shared" si="12"/>
        <v/>
      </c>
      <c r="AC20" s="35" t="str">
        <f t="shared" si="12"/>
        <v/>
      </c>
      <c r="AD20" s="35" t="str">
        <f t="shared" si="12"/>
        <v/>
      </c>
      <c r="AE20" s="35" t="str">
        <f t="shared" si="12"/>
        <v/>
      </c>
      <c r="AF20" s="35" t="str">
        <f t="shared" si="12"/>
        <v/>
      </c>
      <c r="AG20" s="35" t="str">
        <f t="shared" si="12"/>
        <v/>
      </c>
      <c r="AH20" s="35" t="str">
        <f t="shared" si="12"/>
        <v/>
      </c>
      <c r="AI20" s="35" t="str">
        <f t="shared" si="12"/>
        <v/>
      </c>
      <c r="AJ20" s="35" t="str">
        <f t="shared" si="12"/>
        <v/>
      </c>
      <c r="AK20" s="35" t="str">
        <f t="shared" si="12"/>
        <v/>
      </c>
      <c r="AL20" s="35" t="str">
        <f t="shared" si="12"/>
        <v/>
      </c>
      <c r="AM20" s="35" t="str">
        <f t="shared" si="12"/>
        <v/>
      </c>
      <c r="AN20" s="35" t="str">
        <f t="shared" si="12"/>
        <v/>
      </c>
      <c r="AO20" s="35" t="str">
        <f t="shared" si="12"/>
        <v/>
      </c>
      <c r="AP20" s="35" t="str">
        <f t="shared" si="12"/>
        <v/>
      </c>
      <c r="AQ20" s="35" t="str">
        <f t="shared" si="12"/>
        <v/>
      </c>
      <c r="AR20" s="35" t="str">
        <f t="shared" si="12"/>
        <v/>
      </c>
      <c r="AS20" s="35" t="str">
        <f t="shared" si="12"/>
        <v/>
      </c>
      <c r="AT20" s="35" t="str">
        <f t="shared" si="12"/>
        <v/>
      </c>
      <c r="AU20" s="35" t="str">
        <f t="shared" si="12"/>
        <v/>
      </c>
      <c r="AV20" s="35" t="str">
        <f t="shared" si="12"/>
        <v/>
      </c>
      <c r="AW20" s="35" t="str">
        <f t="shared" si="12"/>
        <v/>
      </c>
      <c r="AX20" s="35" t="str">
        <f t="shared" si="12"/>
        <v/>
      </c>
      <c r="AY20" s="35" t="str">
        <f t="shared" si="12"/>
        <v/>
      </c>
      <c r="AZ20" s="35" t="str">
        <f t="shared" si="12"/>
        <v/>
      </c>
      <c r="BA20" s="35" t="str">
        <f t="shared" si="12"/>
        <v/>
      </c>
      <c r="BB20" s="35" t="str">
        <f t="shared" si="12"/>
        <v/>
      </c>
      <c r="BC20" s="35" t="str">
        <f t="shared" si="12"/>
        <v/>
      </c>
      <c r="BD20" s="35" t="str">
        <f t="shared" si="12"/>
        <v/>
      </c>
      <c r="BE20" s="35" t="str">
        <f t="shared" si="12"/>
        <v/>
      </c>
      <c r="BF20" s="35" t="str">
        <f t="shared" si="12"/>
        <v/>
      </c>
      <c r="BG20" s="35" t="str">
        <f t="shared" si="12"/>
        <v/>
      </c>
      <c r="BH20" s="35" t="str">
        <f t="shared" si="12"/>
        <v/>
      </c>
      <c r="BI20" s="35" t="str">
        <f t="shared" si="12"/>
        <v/>
      </c>
      <c r="BJ20" s="35" t="str">
        <f t="shared" si="12"/>
        <v/>
      </c>
      <c r="BK20" s="35" t="str">
        <f t="shared" si="12"/>
        <v/>
      </c>
      <c r="BL20" s="35" t="str">
        <f t="shared" si="12"/>
        <v/>
      </c>
      <c r="BM20" s="35" t="str">
        <f t="shared" si="12"/>
        <v/>
      </c>
      <c r="BN20" s="35" t="str">
        <f t="shared" si="12"/>
        <v/>
      </c>
      <c r="BO20" s="35" t="str">
        <f t="shared" si="12"/>
        <v/>
      </c>
      <c r="BP20" s="35" t="str">
        <f t="shared" si="12"/>
        <v/>
      </c>
      <c r="BQ20" s="36" t="str">
        <f t="shared" si="12"/>
        <v/>
      </c>
    </row>
    <row r="21" spans="1:69" hidden="1" x14ac:dyDescent="0.2">
      <c r="Q21" s="1">
        <f>IF(Q17="G",COUNTIF(Q17:Q20,"G"),0)</f>
        <v>0</v>
      </c>
      <c r="R21" s="1">
        <f t="shared" ref="R21:BQ21" si="13">IF(R17="G",COUNTIF(R17:R20,"G"),0)</f>
        <v>0</v>
      </c>
      <c r="S21" s="1">
        <f t="shared" si="13"/>
        <v>0</v>
      </c>
      <c r="T21" s="1">
        <f t="shared" si="13"/>
        <v>0</v>
      </c>
      <c r="U21" s="1">
        <f t="shared" si="13"/>
        <v>0</v>
      </c>
      <c r="V21" s="1">
        <f t="shared" si="13"/>
        <v>0</v>
      </c>
      <c r="W21" s="1">
        <f t="shared" si="13"/>
        <v>0</v>
      </c>
      <c r="X21" s="1">
        <f t="shared" si="13"/>
        <v>0</v>
      </c>
      <c r="Y21" s="1">
        <f t="shared" si="13"/>
        <v>0</v>
      </c>
      <c r="Z21" s="1">
        <f t="shared" si="13"/>
        <v>0</v>
      </c>
      <c r="AA21" s="1">
        <f t="shared" si="13"/>
        <v>0</v>
      </c>
      <c r="AB21" s="1">
        <f t="shared" si="13"/>
        <v>0</v>
      </c>
      <c r="AC21" s="1">
        <f t="shared" si="13"/>
        <v>0</v>
      </c>
      <c r="AD21" s="1">
        <f t="shared" si="13"/>
        <v>0</v>
      </c>
      <c r="AE21" s="1">
        <f t="shared" si="13"/>
        <v>0</v>
      </c>
      <c r="AF21" s="1">
        <f t="shared" si="13"/>
        <v>0</v>
      </c>
      <c r="AG21" s="1">
        <f t="shared" si="13"/>
        <v>0</v>
      </c>
      <c r="AH21" s="1">
        <f t="shared" si="13"/>
        <v>0</v>
      </c>
      <c r="AI21" s="1">
        <f t="shared" si="13"/>
        <v>0</v>
      </c>
      <c r="AJ21" s="1">
        <f t="shared" si="13"/>
        <v>0</v>
      </c>
      <c r="AK21" s="1">
        <f t="shared" si="13"/>
        <v>0</v>
      </c>
      <c r="AL21" s="1">
        <f t="shared" si="13"/>
        <v>0</v>
      </c>
      <c r="AM21" s="1">
        <f t="shared" si="13"/>
        <v>0</v>
      </c>
      <c r="AN21" s="1">
        <f t="shared" si="13"/>
        <v>0</v>
      </c>
      <c r="AO21" s="1">
        <f t="shared" si="13"/>
        <v>0</v>
      </c>
      <c r="AP21" s="1">
        <f t="shared" si="13"/>
        <v>0</v>
      </c>
      <c r="AQ21" s="1">
        <f t="shared" si="13"/>
        <v>0</v>
      </c>
      <c r="AR21" s="1">
        <f t="shared" si="13"/>
        <v>0</v>
      </c>
      <c r="AS21" s="1">
        <f t="shared" si="13"/>
        <v>0</v>
      </c>
      <c r="AT21" s="1">
        <f t="shared" si="13"/>
        <v>0</v>
      </c>
      <c r="AU21" s="1">
        <f t="shared" si="13"/>
        <v>0</v>
      </c>
      <c r="AV21" s="1">
        <f t="shared" si="13"/>
        <v>0</v>
      </c>
      <c r="AW21" s="1">
        <f t="shared" si="13"/>
        <v>0</v>
      </c>
      <c r="AX21" s="1">
        <f t="shared" si="13"/>
        <v>0</v>
      </c>
      <c r="AY21" s="1">
        <f t="shared" si="13"/>
        <v>0</v>
      </c>
      <c r="AZ21" s="1">
        <f t="shared" si="13"/>
        <v>0</v>
      </c>
      <c r="BA21" s="1">
        <f t="shared" si="13"/>
        <v>0</v>
      </c>
      <c r="BB21" s="1">
        <f t="shared" si="13"/>
        <v>0</v>
      </c>
      <c r="BC21" s="1">
        <f t="shared" si="13"/>
        <v>0</v>
      </c>
      <c r="BD21" s="1">
        <f t="shared" si="13"/>
        <v>0</v>
      </c>
      <c r="BE21" s="1">
        <f t="shared" si="13"/>
        <v>0</v>
      </c>
      <c r="BF21" s="1">
        <f t="shared" si="13"/>
        <v>0</v>
      </c>
      <c r="BG21" s="1">
        <f t="shared" si="13"/>
        <v>0</v>
      </c>
      <c r="BH21" s="1">
        <f t="shared" si="13"/>
        <v>0</v>
      </c>
      <c r="BI21" s="1">
        <f t="shared" si="13"/>
        <v>0</v>
      </c>
      <c r="BJ21" s="1">
        <f t="shared" si="13"/>
        <v>0</v>
      </c>
      <c r="BK21" s="1">
        <f t="shared" si="13"/>
        <v>0</v>
      </c>
      <c r="BL21" s="1">
        <f t="shared" si="13"/>
        <v>0</v>
      </c>
      <c r="BM21" s="1">
        <f t="shared" si="13"/>
        <v>0</v>
      </c>
      <c r="BN21" s="1">
        <f t="shared" si="13"/>
        <v>0</v>
      </c>
      <c r="BO21" s="1">
        <f t="shared" si="13"/>
        <v>0</v>
      </c>
      <c r="BP21" s="1">
        <f t="shared" si="13"/>
        <v>0</v>
      </c>
      <c r="BQ21" s="1">
        <f t="shared" si="13"/>
        <v>0</v>
      </c>
    </row>
    <row r="22" spans="1:69" hidden="1" x14ac:dyDescent="0.2">
      <c r="Q22" s="1" t="str">
        <f>IF(AND($O17&lt;=Q$6,$P17&gt;=Q$6,$O17&lt;&gt;"",$P17&lt;&gt;""),"G","")</f>
        <v/>
      </c>
      <c r="R22" s="1" t="str">
        <f t="shared" ref="R22:BQ22" si="14">IF(AND($O17&lt;=R$6,$P17&gt;=R$6,$O17&lt;&gt;"",$P17&lt;&gt;""),"G","")</f>
        <v/>
      </c>
      <c r="S22" s="1" t="str">
        <f t="shared" si="14"/>
        <v/>
      </c>
      <c r="T22" s="1" t="str">
        <f t="shared" si="14"/>
        <v/>
      </c>
      <c r="U22" s="1" t="str">
        <f t="shared" si="14"/>
        <v/>
      </c>
      <c r="V22" s="1" t="str">
        <f t="shared" si="14"/>
        <v/>
      </c>
      <c r="W22" s="1" t="str">
        <f t="shared" si="14"/>
        <v/>
      </c>
      <c r="X22" s="1" t="str">
        <f t="shared" si="14"/>
        <v/>
      </c>
      <c r="Y22" s="1" t="str">
        <f t="shared" si="14"/>
        <v/>
      </c>
      <c r="Z22" s="1" t="str">
        <f t="shared" si="14"/>
        <v/>
      </c>
      <c r="AA22" s="1" t="str">
        <f t="shared" si="14"/>
        <v/>
      </c>
      <c r="AB22" s="1" t="str">
        <f t="shared" si="14"/>
        <v/>
      </c>
      <c r="AC22" s="1" t="str">
        <f t="shared" si="14"/>
        <v/>
      </c>
      <c r="AD22" s="1" t="str">
        <f t="shared" si="14"/>
        <v/>
      </c>
      <c r="AE22" s="1" t="str">
        <f t="shared" si="14"/>
        <v/>
      </c>
      <c r="AF22" s="1" t="str">
        <f t="shared" si="14"/>
        <v/>
      </c>
      <c r="AG22" s="1" t="str">
        <f t="shared" si="14"/>
        <v/>
      </c>
      <c r="AH22" s="1" t="str">
        <f t="shared" si="14"/>
        <v/>
      </c>
      <c r="AI22" s="1" t="str">
        <f t="shared" si="14"/>
        <v/>
      </c>
      <c r="AJ22" s="1" t="str">
        <f t="shared" si="14"/>
        <v/>
      </c>
      <c r="AK22" s="1" t="str">
        <f t="shared" si="14"/>
        <v/>
      </c>
      <c r="AL22" s="1" t="str">
        <f t="shared" si="14"/>
        <v/>
      </c>
      <c r="AM22" s="1" t="str">
        <f t="shared" si="14"/>
        <v/>
      </c>
      <c r="AN22" s="1" t="str">
        <f t="shared" si="14"/>
        <v/>
      </c>
      <c r="AO22" s="1" t="str">
        <f t="shared" si="14"/>
        <v/>
      </c>
      <c r="AP22" s="1" t="str">
        <f t="shared" si="14"/>
        <v/>
      </c>
      <c r="AQ22" s="1" t="str">
        <f t="shared" si="14"/>
        <v/>
      </c>
      <c r="AR22" s="1" t="str">
        <f t="shared" si="14"/>
        <v/>
      </c>
      <c r="AS22" s="1" t="str">
        <f t="shared" si="14"/>
        <v/>
      </c>
      <c r="AT22" s="1" t="str">
        <f t="shared" si="14"/>
        <v/>
      </c>
      <c r="AU22" s="1" t="str">
        <f t="shared" si="14"/>
        <v/>
      </c>
      <c r="AV22" s="1" t="str">
        <f t="shared" si="14"/>
        <v/>
      </c>
      <c r="AW22" s="1" t="str">
        <f t="shared" si="14"/>
        <v/>
      </c>
      <c r="AX22" s="1" t="str">
        <f t="shared" si="14"/>
        <v/>
      </c>
      <c r="AY22" s="1" t="str">
        <f t="shared" si="14"/>
        <v/>
      </c>
      <c r="AZ22" s="1" t="str">
        <f t="shared" si="14"/>
        <v/>
      </c>
      <c r="BA22" s="1" t="str">
        <f t="shared" si="14"/>
        <v/>
      </c>
      <c r="BB22" s="1" t="str">
        <f t="shared" si="14"/>
        <v/>
      </c>
      <c r="BC22" s="1" t="str">
        <f t="shared" si="14"/>
        <v/>
      </c>
      <c r="BD22" s="1" t="str">
        <f t="shared" si="14"/>
        <v/>
      </c>
      <c r="BE22" s="1" t="str">
        <f t="shared" si="14"/>
        <v/>
      </c>
      <c r="BF22" s="1" t="str">
        <f t="shared" si="14"/>
        <v/>
      </c>
      <c r="BG22" s="1" t="str">
        <f t="shared" si="14"/>
        <v/>
      </c>
      <c r="BH22" s="1" t="str">
        <f t="shared" si="14"/>
        <v/>
      </c>
      <c r="BI22" s="1" t="str">
        <f t="shared" si="14"/>
        <v/>
      </c>
      <c r="BJ22" s="1" t="str">
        <f t="shared" si="14"/>
        <v/>
      </c>
      <c r="BK22" s="1" t="str">
        <f t="shared" si="14"/>
        <v/>
      </c>
      <c r="BL22" s="1" t="str">
        <f t="shared" si="14"/>
        <v/>
      </c>
      <c r="BM22" s="1" t="str">
        <f t="shared" si="14"/>
        <v/>
      </c>
      <c r="BN22" s="1" t="str">
        <f t="shared" si="14"/>
        <v/>
      </c>
      <c r="BO22" s="1" t="str">
        <f t="shared" si="14"/>
        <v/>
      </c>
      <c r="BP22" s="1" t="str">
        <f t="shared" si="14"/>
        <v/>
      </c>
      <c r="BQ22" s="1" t="str">
        <f t="shared" si="14"/>
        <v/>
      </c>
    </row>
    <row r="23" spans="1:69" hidden="1" x14ac:dyDescent="0.2">
      <c r="Q23" s="1" t="str">
        <f>IF(AND($O17&lt;=Q$6,$P17&gt;=Q$6,$O17&lt;&gt;"",$P17&lt;&gt;""),"V","")</f>
        <v/>
      </c>
      <c r="R23" s="1" t="str">
        <f t="shared" ref="R23:BQ23" si="15">IF(AND($O17&lt;=R$6,$P17&gt;=R$6,$O17&lt;&gt;"",$P17&lt;&gt;""),"V","")</f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5"/>
        <v/>
      </c>
      <c r="X23" s="1" t="str">
        <f t="shared" si="15"/>
        <v/>
      </c>
      <c r="Y23" s="1" t="str">
        <f t="shared" si="15"/>
        <v/>
      </c>
      <c r="Z23" s="1" t="str">
        <f t="shared" si="15"/>
        <v/>
      </c>
      <c r="AA23" s="1" t="str">
        <f t="shared" si="15"/>
        <v/>
      </c>
      <c r="AB23" s="1" t="str">
        <f t="shared" si="15"/>
        <v/>
      </c>
      <c r="AC23" s="1" t="str">
        <f t="shared" si="15"/>
        <v/>
      </c>
      <c r="AD23" s="1" t="str">
        <f t="shared" si="15"/>
        <v/>
      </c>
      <c r="AE23" s="1" t="str">
        <f t="shared" si="15"/>
        <v/>
      </c>
      <c r="AF23" s="1" t="str">
        <f t="shared" si="15"/>
        <v/>
      </c>
      <c r="AG23" s="1" t="str">
        <f t="shared" si="15"/>
        <v/>
      </c>
      <c r="AH23" s="1" t="str">
        <f t="shared" si="15"/>
        <v/>
      </c>
      <c r="AI23" s="1" t="str">
        <f t="shared" si="15"/>
        <v/>
      </c>
      <c r="AJ23" s="1" t="str">
        <f t="shared" si="15"/>
        <v/>
      </c>
      <c r="AK23" s="1" t="str">
        <f t="shared" si="15"/>
        <v/>
      </c>
      <c r="AL23" s="1" t="str">
        <f t="shared" si="15"/>
        <v/>
      </c>
      <c r="AM23" s="1" t="str">
        <f t="shared" si="15"/>
        <v/>
      </c>
      <c r="AN23" s="1" t="str">
        <f t="shared" si="15"/>
        <v/>
      </c>
      <c r="AO23" s="1" t="str">
        <f t="shared" si="15"/>
        <v/>
      </c>
      <c r="AP23" s="1" t="str">
        <f t="shared" si="15"/>
        <v/>
      </c>
      <c r="AQ23" s="1" t="str">
        <f t="shared" si="15"/>
        <v/>
      </c>
      <c r="AR23" s="1" t="str">
        <f t="shared" si="15"/>
        <v/>
      </c>
      <c r="AS23" s="1" t="str">
        <f t="shared" si="15"/>
        <v/>
      </c>
      <c r="AT23" s="1" t="str">
        <f t="shared" si="15"/>
        <v/>
      </c>
      <c r="AU23" s="1" t="str">
        <f t="shared" si="15"/>
        <v/>
      </c>
      <c r="AV23" s="1" t="str">
        <f t="shared" si="15"/>
        <v/>
      </c>
      <c r="AW23" s="1" t="str">
        <f t="shared" si="15"/>
        <v/>
      </c>
      <c r="AX23" s="1" t="str">
        <f t="shared" si="15"/>
        <v/>
      </c>
      <c r="AY23" s="1" t="str">
        <f t="shared" si="15"/>
        <v/>
      </c>
      <c r="AZ23" s="1" t="str">
        <f t="shared" si="15"/>
        <v/>
      </c>
      <c r="BA23" s="1" t="str">
        <f t="shared" si="15"/>
        <v/>
      </c>
      <c r="BB23" s="1" t="str">
        <f t="shared" si="15"/>
        <v/>
      </c>
      <c r="BC23" s="1" t="str">
        <f t="shared" si="15"/>
        <v/>
      </c>
      <c r="BD23" s="1" t="str">
        <f t="shared" si="15"/>
        <v/>
      </c>
      <c r="BE23" s="1" t="str">
        <f t="shared" si="15"/>
        <v/>
      </c>
      <c r="BF23" s="1" t="str">
        <f t="shared" si="15"/>
        <v/>
      </c>
      <c r="BG23" s="1" t="str">
        <f t="shared" si="15"/>
        <v/>
      </c>
      <c r="BH23" s="1" t="str">
        <f t="shared" si="15"/>
        <v/>
      </c>
      <c r="BI23" s="1" t="str">
        <f t="shared" si="15"/>
        <v/>
      </c>
      <c r="BJ23" s="1" t="str">
        <f t="shared" si="15"/>
        <v/>
      </c>
      <c r="BK23" s="1" t="str">
        <f t="shared" si="15"/>
        <v/>
      </c>
      <c r="BL23" s="1" t="str">
        <f t="shared" si="15"/>
        <v/>
      </c>
      <c r="BM23" s="1" t="str">
        <f t="shared" si="15"/>
        <v/>
      </c>
      <c r="BN23" s="1" t="str">
        <f t="shared" si="15"/>
        <v/>
      </c>
      <c r="BO23" s="1" t="str">
        <f t="shared" si="15"/>
        <v/>
      </c>
      <c r="BP23" s="1" t="str">
        <f t="shared" si="15"/>
        <v/>
      </c>
      <c r="BQ23" s="1" t="str">
        <f t="shared" si="15"/>
        <v/>
      </c>
    </row>
    <row r="24" spans="1:69" hidden="1" x14ac:dyDescent="0.2">
      <c r="Q24" s="1" t="str">
        <f>IF(AND($O17&lt;=Q$6,$P17&gt;=Q$6,$O17&lt;&gt;"",$P17&lt;&gt;""),"Z","")</f>
        <v/>
      </c>
      <c r="R24" s="1" t="str">
        <f t="shared" ref="R24:BQ24" si="16">IF(AND($O17&lt;=R$6,$P17&gt;=R$6,$O17&lt;&gt;"",$P17&lt;&gt;""),"Z","")</f>
        <v/>
      </c>
      <c r="S24" s="1" t="str">
        <f t="shared" si="16"/>
        <v/>
      </c>
      <c r="T24" s="1" t="str">
        <f t="shared" si="16"/>
        <v/>
      </c>
      <c r="U24" s="1" t="str">
        <f t="shared" si="16"/>
        <v/>
      </c>
      <c r="V24" s="1" t="str">
        <f t="shared" si="16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6"/>
        <v/>
      </c>
      <c r="AH24" s="1" t="str">
        <f t="shared" si="16"/>
        <v/>
      </c>
      <c r="AI24" s="1" t="str">
        <f t="shared" si="16"/>
        <v/>
      </c>
      <c r="AJ24" s="1" t="str">
        <f t="shared" si="16"/>
        <v/>
      </c>
      <c r="AK24" s="1" t="str">
        <f t="shared" si="16"/>
        <v/>
      </c>
      <c r="AL24" s="1" t="str">
        <f t="shared" si="16"/>
        <v/>
      </c>
      <c r="AM24" s="1" t="str">
        <f t="shared" si="16"/>
        <v/>
      </c>
      <c r="AN24" s="1" t="str">
        <f t="shared" si="16"/>
        <v/>
      </c>
      <c r="AO24" s="1" t="str">
        <f t="shared" si="16"/>
        <v/>
      </c>
      <c r="AP24" s="1" t="str">
        <f t="shared" si="16"/>
        <v/>
      </c>
      <c r="AQ24" s="1" t="str">
        <f t="shared" si="16"/>
        <v/>
      </c>
      <c r="AR24" s="1" t="str">
        <f t="shared" si="16"/>
        <v/>
      </c>
      <c r="AS24" s="1" t="str">
        <f t="shared" si="16"/>
        <v/>
      </c>
      <c r="AT24" s="1" t="str">
        <f t="shared" si="16"/>
        <v/>
      </c>
      <c r="AU24" s="1" t="str">
        <f t="shared" si="16"/>
        <v/>
      </c>
      <c r="AV24" s="1" t="str">
        <f t="shared" si="16"/>
        <v/>
      </c>
      <c r="AW24" s="1" t="str">
        <f t="shared" si="16"/>
        <v/>
      </c>
      <c r="AX24" s="1" t="str">
        <f t="shared" si="16"/>
        <v/>
      </c>
      <c r="AY24" s="1" t="str">
        <f t="shared" si="16"/>
        <v/>
      </c>
      <c r="AZ24" s="1" t="str">
        <f t="shared" si="16"/>
        <v/>
      </c>
      <c r="BA24" s="1" t="str">
        <f t="shared" si="16"/>
        <v/>
      </c>
      <c r="BB24" s="1" t="str">
        <f t="shared" si="16"/>
        <v/>
      </c>
      <c r="BC24" s="1" t="str">
        <f t="shared" si="16"/>
        <v/>
      </c>
      <c r="BD24" s="1" t="str">
        <f t="shared" si="16"/>
        <v/>
      </c>
      <c r="BE24" s="1" t="str">
        <f t="shared" si="16"/>
        <v/>
      </c>
      <c r="BF24" s="1" t="str">
        <f t="shared" si="16"/>
        <v/>
      </c>
      <c r="BG24" s="1" t="str">
        <f t="shared" si="16"/>
        <v/>
      </c>
      <c r="BH24" s="1" t="str">
        <f t="shared" si="16"/>
        <v/>
      </c>
      <c r="BI24" s="1" t="str">
        <f t="shared" si="16"/>
        <v/>
      </c>
      <c r="BJ24" s="1" t="str">
        <f t="shared" si="16"/>
        <v/>
      </c>
      <c r="BK24" s="1" t="str">
        <f t="shared" si="16"/>
        <v/>
      </c>
      <c r="BL24" s="1" t="str">
        <f t="shared" si="16"/>
        <v/>
      </c>
      <c r="BM24" s="1" t="str">
        <f t="shared" si="16"/>
        <v/>
      </c>
      <c r="BN24" s="1" t="str">
        <f t="shared" si="16"/>
        <v/>
      </c>
      <c r="BO24" s="1" t="str">
        <f t="shared" si="16"/>
        <v/>
      </c>
      <c r="BP24" s="1" t="str">
        <f t="shared" si="16"/>
        <v/>
      </c>
      <c r="BQ24" s="1" t="str">
        <f t="shared" si="16"/>
        <v/>
      </c>
    </row>
    <row r="25" spans="1:69" ht="13.5" thickBot="1" x14ac:dyDescent="0.25"/>
    <row r="26" spans="1:69" s="22" customFormat="1" ht="20.100000000000001" customHeight="1" thickBot="1" x14ac:dyDescent="0.25">
      <c r="A26" s="47"/>
      <c r="B26" s="47"/>
      <c r="C26" s="47"/>
      <c r="D26" s="48"/>
      <c r="E26" s="48">
        <f>D26</f>
        <v>0</v>
      </c>
      <c r="F26" s="49"/>
      <c r="G26" s="49"/>
      <c r="H26" s="47"/>
      <c r="I26" s="13"/>
      <c r="J26" s="13"/>
      <c r="K26" s="13"/>
      <c r="L26" s="14">
        <f>COUNTIF(Q30:BQ30,"&gt;1")</f>
        <v>0</v>
      </c>
      <c r="M26" s="15">
        <f>IF(L26&gt;40,$BT$5,L26/$BT$6*$BT$5)</f>
        <v>0</v>
      </c>
      <c r="N26" s="16"/>
      <c r="O26" s="17"/>
      <c r="P26" s="18"/>
      <c r="Q26" s="19" t="str">
        <f t="shared" ref="Q26:BQ26" si="17">IF(AND($O26&lt;=Q$6,$P26&gt;=Q$6,$O26&lt;&gt;"",$P26&lt;&gt;""),"G","")</f>
        <v/>
      </c>
      <c r="R26" s="20" t="str">
        <f t="shared" si="17"/>
        <v/>
      </c>
      <c r="S26" s="20" t="str">
        <f t="shared" si="17"/>
        <v/>
      </c>
      <c r="T26" s="20" t="str">
        <f t="shared" si="17"/>
        <v/>
      </c>
      <c r="U26" s="20" t="str">
        <f t="shared" si="17"/>
        <v/>
      </c>
      <c r="V26" s="20" t="str">
        <f t="shared" si="17"/>
        <v/>
      </c>
      <c r="W26" s="20" t="str">
        <f t="shared" si="17"/>
        <v/>
      </c>
      <c r="X26" s="20" t="str">
        <f t="shared" si="17"/>
        <v/>
      </c>
      <c r="Y26" s="20" t="str">
        <f t="shared" si="17"/>
        <v/>
      </c>
      <c r="Z26" s="20" t="str">
        <f t="shared" si="17"/>
        <v/>
      </c>
      <c r="AA26" s="20" t="str">
        <f t="shared" si="17"/>
        <v/>
      </c>
      <c r="AB26" s="20" t="str">
        <f t="shared" si="17"/>
        <v/>
      </c>
      <c r="AC26" s="20" t="str">
        <f t="shared" si="17"/>
        <v/>
      </c>
      <c r="AD26" s="20" t="str">
        <f t="shared" si="17"/>
        <v/>
      </c>
      <c r="AE26" s="20" t="str">
        <f t="shared" si="17"/>
        <v/>
      </c>
      <c r="AF26" s="20" t="str">
        <f t="shared" si="17"/>
        <v/>
      </c>
      <c r="AG26" s="20" t="str">
        <f t="shared" si="17"/>
        <v/>
      </c>
      <c r="AH26" s="20" t="str">
        <f t="shared" si="17"/>
        <v/>
      </c>
      <c r="AI26" s="20" t="str">
        <f t="shared" si="17"/>
        <v/>
      </c>
      <c r="AJ26" s="20" t="str">
        <f t="shared" si="17"/>
        <v/>
      </c>
      <c r="AK26" s="20" t="str">
        <f t="shared" si="17"/>
        <v/>
      </c>
      <c r="AL26" s="20" t="str">
        <f t="shared" si="17"/>
        <v/>
      </c>
      <c r="AM26" s="20" t="str">
        <f t="shared" si="17"/>
        <v/>
      </c>
      <c r="AN26" s="20" t="str">
        <f t="shared" si="17"/>
        <v/>
      </c>
      <c r="AO26" s="20" t="str">
        <f t="shared" si="17"/>
        <v/>
      </c>
      <c r="AP26" s="20" t="str">
        <f t="shared" si="17"/>
        <v/>
      </c>
      <c r="AQ26" s="20" t="str">
        <f t="shared" si="17"/>
        <v/>
      </c>
      <c r="AR26" s="20" t="str">
        <f t="shared" si="17"/>
        <v/>
      </c>
      <c r="AS26" s="20" t="str">
        <f t="shared" si="17"/>
        <v/>
      </c>
      <c r="AT26" s="20" t="str">
        <f t="shared" si="17"/>
        <v/>
      </c>
      <c r="AU26" s="20" t="str">
        <f t="shared" si="17"/>
        <v/>
      </c>
      <c r="AV26" s="20" t="str">
        <f t="shared" si="17"/>
        <v/>
      </c>
      <c r="AW26" s="20" t="str">
        <f t="shared" si="17"/>
        <v/>
      </c>
      <c r="AX26" s="20" t="str">
        <f t="shared" si="17"/>
        <v/>
      </c>
      <c r="AY26" s="20" t="str">
        <f t="shared" si="17"/>
        <v/>
      </c>
      <c r="AZ26" s="20" t="str">
        <f t="shared" si="17"/>
        <v/>
      </c>
      <c r="BA26" s="20" t="str">
        <f t="shared" si="17"/>
        <v/>
      </c>
      <c r="BB26" s="20" t="str">
        <f t="shared" si="17"/>
        <v/>
      </c>
      <c r="BC26" s="20" t="str">
        <f t="shared" si="17"/>
        <v/>
      </c>
      <c r="BD26" s="20" t="str">
        <f t="shared" si="17"/>
        <v/>
      </c>
      <c r="BE26" s="20" t="str">
        <f t="shared" si="17"/>
        <v/>
      </c>
      <c r="BF26" s="20" t="str">
        <f t="shared" si="17"/>
        <v/>
      </c>
      <c r="BG26" s="20" t="str">
        <f t="shared" si="17"/>
        <v/>
      </c>
      <c r="BH26" s="20" t="str">
        <f t="shared" si="17"/>
        <v/>
      </c>
      <c r="BI26" s="20" t="str">
        <f t="shared" si="17"/>
        <v/>
      </c>
      <c r="BJ26" s="20" t="str">
        <f t="shared" si="17"/>
        <v/>
      </c>
      <c r="BK26" s="20" t="str">
        <f t="shared" si="17"/>
        <v/>
      </c>
      <c r="BL26" s="20" t="str">
        <f t="shared" si="17"/>
        <v/>
      </c>
      <c r="BM26" s="20" t="str">
        <f t="shared" si="17"/>
        <v/>
      </c>
      <c r="BN26" s="20" t="str">
        <f t="shared" si="17"/>
        <v/>
      </c>
      <c r="BO26" s="20" t="str">
        <f t="shared" si="17"/>
        <v/>
      </c>
      <c r="BP26" s="20" t="str">
        <f t="shared" si="17"/>
        <v/>
      </c>
      <c r="BQ26" s="21" t="str">
        <f t="shared" si="17"/>
        <v/>
      </c>
    </row>
    <row r="27" spans="1:69" s="22" customFormat="1" ht="20.100000000000001" customHeight="1" x14ac:dyDescent="0.2">
      <c r="A27" s="39" t="s">
        <v>7</v>
      </c>
      <c r="B27" s="43"/>
      <c r="C27" s="43"/>
      <c r="D27" s="43"/>
      <c r="E27" s="23"/>
      <c r="F27" s="24"/>
      <c r="G27" s="24"/>
      <c r="H27" s="24"/>
      <c r="I27" s="25"/>
      <c r="J27" s="25"/>
      <c r="K27" s="25"/>
      <c r="L27" s="25"/>
      <c r="M27" s="25"/>
      <c r="N27" s="26"/>
      <c r="O27" s="26"/>
      <c r="P27" s="26"/>
      <c r="Q27" s="27" t="str">
        <f>IF(AND($B27="",$C27="",$D27=""),"",IF(AND($O26&lt;=Q$6,$P26&gt;=Q$6,$O26&lt;&gt;"",$P26&lt;&gt;""),"G",""))</f>
        <v/>
      </c>
      <c r="R27" s="28" t="str">
        <f t="shared" ref="R27:BQ27" si="18">IF(AND($B27="",$C27="",$D27=""),"",IF(AND($O26&lt;=R$6,$P26&gt;=R$6,$O26&lt;&gt;"",$P26&lt;&gt;""),"G",""))</f>
        <v/>
      </c>
      <c r="S27" s="28" t="str">
        <f t="shared" si="18"/>
        <v/>
      </c>
      <c r="T27" s="28" t="str">
        <f t="shared" si="18"/>
        <v/>
      </c>
      <c r="U27" s="28" t="str">
        <f t="shared" si="18"/>
        <v/>
      </c>
      <c r="V27" s="28" t="str">
        <f t="shared" si="18"/>
        <v/>
      </c>
      <c r="W27" s="28" t="str">
        <f t="shared" si="18"/>
        <v/>
      </c>
      <c r="X27" s="28" t="str">
        <f t="shared" si="18"/>
        <v/>
      </c>
      <c r="Y27" s="28" t="str">
        <f t="shared" si="18"/>
        <v/>
      </c>
      <c r="Z27" s="28" t="str">
        <f t="shared" si="18"/>
        <v/>
      </c>
      <c r="AA27" s="28" t="str">
        <f t="shared" si="18"/>
        <v/>
      </c>
      <c r="AB27" s="28" t="str">
        <f t="shared" si="18"/>
        <v/>
      </c>
      <c r="AC27" s="28" t="str">
        <f t="shared" si="18"/>
        <v/>
      </c>
      <c r="AD27" s="28" t="str">
        <f t="shared" si="18"/>
        <v/>
      </c>
      <c r="AE27" s="28" t="str">
        <f t="shared" si="18"/>
        <v/>
      </c>
      <c r="AF27" s="28" t="str">
        <f t="shared" si="18"/>
        <v/>
      </c>
      <c r="AG27" s="28" t="str">
        <f t="shared" si="18"/>
        <v/>
      </c>
      <c r="AH27" s="28" t="str">
        <f t="shared" si="18"/>
        <v/>
      </c>
      <c r="AI27" s="28" t="str">
        <f t="shared" si="18"/>
        <v/>
      </c>
      <c r="AJ27" s="28" t="str">
        <f t="shared" si="18"/>
        <v/>
      </c>
      <c r="AK27" s="28" t="str">
        <f t="shared" si="18"/>
        <v/>
      </c>
      <c r="AL27" s="28" t="str">
        <f t="shared" si="18"/>
        <v/>
      </c>
      <c r="AM27" s="28" t="str">
        <f t="shared" si="18"/>
        <v/>
      </c>
      <c r="AN27" s="28" t="str">
        <f t="shared" si="18"/>
        <v/>
      </c>
      <c r="AO27" s="28" t="str">
        <f t="shared" si="18"/>
        <v/>
      </c>
      <c r="AP27" s="28" t="str">
        <f t="shared" si="18"/>
        <v/>
      </c>
      <c r="AQ27" s="28" t="str">
        <f t="shared" si="18"/>
        <v/>
      </c>
      <c r="AR27" s="28" t="str">
        <f t="shared" si="18"/>
        <v/>
      </c>
      <c r="AS27" s="28" t="str">
        <f t="shared" si="18"/>
        <v/>
      </c>
      <c r="AT27" s="28" t="str">
        <f t="shared" si="18"/>
        <v/>
      </c>
      <c r="AU27" s="28" t="str">
        <f t="shared" si="18"/>
        <v/>
      </c>
      <c r="AV27" s="28" t="str">
        <f t="shared" si="18"/>
        <v/>
      </c>
      <c r="AW27" s="28" t="str">
        <f t="shared" si="18"/>
        <v/>
      </c>
      <c r="AX27" s="28" t="str">
        <f t="shared" si="18"/>
        <v/>
      </c>
      <c r="AY27" s="28" t="str">
        <f t="shared" si="18"/>
        <v/>
      </c>
      <c r="AZ27" s="28" t="str">
        <f t="shared" si="18"/>
        <v/>
      </c>
      <c r="BA27" s="28" t="str">
        <f t="shared" si="18"/>
        <v/>
      </c>
      <c r="BB27" s="28" t="str">
        <f t="shared" si="18"/>
        <v/>
      </c>
      <c r="BC27" s="28" t="str">
        <f t="shared" si="18"/>
        <v/>
      </c>
      <c r="BD27" s="28" t="str">
        <f t="shared" si="18"/>
        <v/>
      </c>
      <c r="BE27" s="28" t="str">
        <f t="shared" si="18"/>
        <v/>
      </c>
      <c r="BF27" s="28" t="str">
        <f t="shared" si="18"/>
        <v/>
      </c>
      <c r="BG27" s="28" t="str">
        <f t="shared" si="18"/>
        <v/>
      </c>
      <c r="BH27" s="28" t="str">
        <f t="shared" si="18"/>
        <v/>
      </c>
      <c r="BI27" s="28" t="str">
        <f t="shared" si="18"/>
        <v/>
      </c>
      <c r="BJ27" s="28" t="str">
        <f t="shared" si="18"/>
        <v/>
      </c>
      <c r="BK27" s="28" t="str">
        <f t="shared" si="18"/>
        <v/>
      </c>
      <c r="BL27" s="28" t="str">
        <f t="shared" si="18"/>
        <v/>
      </c>
      <c r="BM27" s="28" t="str">
        <f t="shared" si="18"/>
        <v/>
      </c>
      <c r="BN27" s="28" t="str">
        <f t="shared" si="18"/>
        <v/>
      </c>
      <c r="BO27" s="28" t="str">
        <f t="shared" si="18"/>
        <v/>
      </c>
      <c r="BP27" s="28" t="str">
        <f t="shared" si="18"/>
        <v/>
      </c>
      <c r="BQ27" s="29" t="str">
        <f t="shared" si="18"/>
        <v/>
      </c>
    </row>
    <row r="28" spans="1:69" s="22" customFormat="1" ht="20.100000000000001" customHeight="1" x14ac:dyDescent="0.2">
      <c r="A28" s="40" t="s">
        <v>7</v>
      </c>
      <c r="B28" s="44"/>
      <c r="C28" s="44"/>
      <c r="D28" s="44"/>
      <c r="E28" s="30"/>
      <c r="F28" s="31"/>
      <c r="G28" s="24"/>
      <c r="H28" s="24"/>
      <c r="I28" s="32"/>
      <c r="J28" s="32"/>
      <c r="K28" s="25"/>
      <c r="L28" s="25"/>
      <c r="M28" s="25"/>
      <c r="N28" s="26"/>
      <c r="O28" s="26"/>
      <c r="P28" s="26"/>
      <c r="Q28" s="27" t="str">
        <f>IF(AND($B28="",$C28="",$D28=""),"",IF(AND($O26&lt;=Q$6,$P26&gt;=Q$6,$O26&lt;&gt;"",$P26&lt;&gt;""),"G",""))</f>
        <v/>
      </c>
      <c r="R28" s="28" t="str">
        <f t="shared" ref="R28:BQ28" si="19">IF(AND($B28="",$C28="",$D28=""),"",IF(AND($O26&lt;=R$6,$P26&gt;=R$6,$O26&lt;&gt;"",$P26&lt;&gt;""),"G",""))</f>
        <v/>
      </c>
      <c r="S28" s="28" t="str">
        <f t="shared" si="19"/>
        <v/>
      </c>
      <c r="T28" s="28" t="str">
        <f t="shared" si="19"/>
        <v/>
      </c>
      <c r="U28" s="28" t="str">
        <f t="shared" si="19"/>
        <v/>
      </c>
      <c r="V28" s="28" t="str">
        <f t="shared" si="19"/>
        <v/>
      </c>
      <c r="W28" s="28" t="str">
        <f t="shared" si="19"/>
        <v/>
      </c>
      <c r="X28" s="28" t="str">
        <f t="shared" si="19"/>
        <v/>
      </c>
      <c r="Y28" s="28" t="str">
        <f t="shared" si="19"/>
        <v/>
      </c>
      <c r="Z28" s="28" t="str">
        <f t="shared" si="19"/>
        <v/>
      </c>
      <c r="AA28" s="28" t="str">
        <f t="shared" si="19"/>
        <v/>
      </c>
      <c r="AB28" s="28" t="str">
        <f t="shared" si="19"/>
        <v/>
      </c>
      <c r="AC28" s="28" t="str">
        <f t="shared" si="19"/>
        <v/>
      </c>
      <c r="AD28" s="28" t="str">
        <f t="shared" si="19"/>
        <v/>
      </c>
      <c r="AE28" s="28" t="str">
        <f t="shared" si="19"/>
        <v/>
      </c>
      <c r="AF28" s="28" t="str">
        <f t="shared" si="19"/>
        <v/>
      </c>
      <c r="AG28" s="28" t="str">
        <f t="shared" si="19"/>
        <v/>
      </c>
      <c r="AH28" s="28" t="str">
        <f t="shared" si="19"/>
        <v/>
      </c>
      <c r="AI28" s="28" t="str">
        <f t="shared" si="19"/>
        <v/>
      </c>
      <c r="AJ28" s="28" t="str">
        <f t="shared" si="19"/>
        <v/>
      </c>
      <c r="AK28" s="28" t="str">
        <f t="shared" si="19"/>
        <v/>
      </c>
      <c r="AL28" s="28" t="str">
        <f t="shared" si="19"/>
        <v/>
      </c>
      <c r="AM28" s="28" t="str">
        <f t="shared" si="19"/>
        <v/>
      </c>
      <c r="AN28" s="28" t="str">
        <f t="shared" si="19"/>
        <v/>
      </c>
      <c r="AO28" s="28" t="str">
        <f t="shared" si="19"/>
        <v/>
      </c>
      <c r="AP28" s="28" t="str">
        <f t="shared" si="19"/>
        <v/>
      </c>
      <c r="AQ28" s="28" t="str">
        <f t="shared" si="19"/>
        <v/>
      </c>
      <c r="AR28" s="28" t="str">
        <f t="shared" si="19"/>
        <v/>
      </c>
      <c r="AS28" s="28" t="str">
        <f t="shared" si="19"/>
        <v/>
      </c>
      <c r="AT28" s="28" t="str">
        <f t="shared" si="19"/>
        <v/>
      </c>
      <c r="AU28" s="28" t="str">
        <f t="shared" si="19"/>
        <v/>
      </c>
      <c r="AV28" s="28" t="str">
        <f t="shared" si="19"/>
        <v/>
      </c>
      <c r="AW28" s="28" t="str">
        <f t="shared" si="19"/>
        <v/>
      </c>
      <c r="AX28" s="28" t="str">
        <f t="shared" si="19"/>
        <v/>
      </c>
      <c r="AY28" s="28" t="str">
        <f t="shared" si="19"/>
        <v/>
      </c>
      <c r="AZ28" s="28" t="str">
        <f t="shared" si="19"/>
        <v/>
      </c>
      <c r="BA28" s="28" t="str">
        <f t="shared" si="19"/>
        <v/>
      </c>
      <c r="BB28" s="28" t="str">
        <f t="shared" si="19"/>
        <v/>
      </c>
      <c r="BC28" s="28" t="str">
        <f t="shared" si="19"/>
        <v/>
      </c>
      <c r="BD28" s="28" t="str">
        <f t="shared" si="19"/>
        <v/>
      </c>
      <c r="BE28" s="28" t="str">
        <f t="shared" si="19"/>
        <v/>
      </c>
      <c r="BF28" s="28" t="str">
        <f t="shared" si="19"/>
        <v/>
      </c>
      <c r="BG28" s="28" t="str">
        <f t="shared" si="19"/>
        <v/>
      </c>
      <c r="BH28" s="28" t="str">
        <f t="shared" si="19"/>
        <v/>
      </c>
      <c r="BI28" s="28" t="str">
        <f t="shared" si="19"/>
        <v/>
      </c>
      <c r="BJ28" s="28" t="str">
        <f t="shared" si="19"/>
        <v/>
      </c>
      <c r="BK28" s="28" t="str">
        <f t="shared" si="19"/>
        <v/>
      </c>
      <c r="BL28" s="28" t="str">
        <f t="shared" si="19"/>
        <v/>
      </c>
      <c r="BM28" s="28" t="str">
        <f t="shared" si="19"/>
        <v/>
      </c>
      <c r="BN28" s="28" t="str">
        <f t="shared" si="19"/>
        <v/>
      </c>
      <c r="BO28" s="28" t="str">
        <f t="shared" si="19"/>
        <v/>
      </c>
      <c r="BP28" s="28" t="str">
        <f t="shared" si="19"/>
        <v/>
      </c>
      <c r="BQ28" s="29" t="str">
        <f t="shared" si="19"/>
        <v/>
      </c>
    </row>
    <row r="29" spans="1:69" s="22" customFormat="1" ht="19.5" customHeight="1" thickBot="1" x14ac:dyDescent="0.25">
      <c r="A29" s="41" t="s">
        <v>7</v>
      </c>
      <c r="B29" s="45"/>
      <c r="C29" s="45"/>
      <c r="D29" s="45"/>
      <c r="E29" s="33"/>
      <c r="F29" s="31"/>
      <c r="G29" s="31"/>
      <c r="H29" s="31"/>
      <c r="I29" s="32"/>
      <c r="J29" s="32"/>
      <c r="K29" s="25"/>
      <c r="L29" s="25"/>
      <c r="M29" s="25"/>
      <c r="N29" s="26"/>
      <c r="O29" s="26"/>
      <c r="P29" s="26"/>
      <c r="Q29" s="34" t="str">
        <f>IF(AND($B29="",$C29="",$D29=""),"",IF(AND($O26&lt;=Q$6,$P26&gt;=Q$6,$O26&lt;&gt;"",$P26&lt;&gt;""),"G",""))</f>
        <v/>
      </c>
      <c r="R29" s="35" t="str">
        <f t="shared" ref="R29:BQ29" si="20">IF(AND($B29="",$C29="",$D29=""),"",IF(AND($O26&lt;=R$6,$P26&gt;=R$6,$O26&lt;&gt;"",$P26&lt;&gt;""),"G",""))</f>
        <v/>
      </c>
      <c r="S29" s="35" t="str">
        <f t="shared" si="20"/>
        <v/>
      </c>
      <c r="T29" s="35" t="str">
        <f t="shared" si="20"/>
        <v/>
      </c>
      <c r="U29" s="35" t="str">
        <f t="shared" si="20"/>
        <v/>
      </c>
      <c r="V29" s="35" t="str">
        <f t="shared" si="20"/>
        <v/>
      </c>
      <c r="W29" s="35" t="str">
        <f t="shared" si="20"/>
        <v/>
      </c>
      <c r="X29" s="35" t="str">
        <f t="shared" si="20"/>
        <v/>
      </c>
      <c r="Y29" s="35" t="str">
        <f t="shared" si="20"/>
        <v/>
      </c>
      <c r="Z29" s="35" t="str">
        <f t="shared" si="20"/>
        <v/>
      </c>
      <c r="AA29" s="35" t="str">
        <f t="shared" si="20"/>
        <v/>
      </c>
      <c r="AB29" s="35" t="str">
        <f t="shared" si="20"/>
        <v/>
      </c>
      <c r="AC29" s="35" t="str">
        <f t="shared" si="20"/>
        <v/>
      </c>
      <c r="AD29" s="35" t="str">
        <f t="shared" si="20"/>
        <v/>
      </c>
      <c r="AE29" s="35" t="str">
        <f t="shared" si="20"/>
        <v/>
      </c>
      <c r="AF29" s="35" t="str">
        <f t="shared" si="20"/>
        <v/>
      </c>
      <c r="AG29" s="35" t="str">
        <f t="shared" si="20"/>
        <v/>
      </c>
      <c r="AH29" s="35" t="str">
        <f t="shared" si="20"/>
        <v/>
      </c>
      <c r="AI29" s="35" t="str">
        <f t="shared" si="20"/>
        <v/>
      </c>
      <c r="AJ29" s="35" t="str">
        <f t="shared" si="20"/>
        <v/>
      </c>
      <c r="AK29" s="35" t="str">
        <f t="shared" si="20"/>
        <v/>
      </c>
      <c r="AL29" s="35" t="str">
        <f t="shared" si="20"/>
        <v/>
      </c>
      <c r="AM29" s="35" t="str">
        <f t="shared" si="20"/>
        <v/>
      </c>
      <c r="AN29" s="35" t="str">
        <f t="shared" si="20"/>
        <v/>
      </c>
      <c r="AO29" s="35" t="str">
        <f t="shared" si="20"/>
        <v/>
      </c>
      <c r="AP29" s="35" t="str">
        <f t="shared" si="20"/>
        <v/>
      </c>
      <c r="AQ29" s="35" t="str">
        <f t="shared" si="20"/>
        <v/>
      </c>
      <c r="AR29" s="35" t="str">
        <f t="shared" si="20"/>
        <v/>
      </c>
      <c r="AS29" s="35" t="str">
        <f t="shared" si="20"/>
        <v/>
      </c>
      <c r="AT29" s="35" t="str">
        <f t="shared" si="20"/>
        <v/>
      </c>
      <c r="AU29" s="35" t="str">
        <f t="shared" si="20"/>
        <v/>
      </c>
      <c r="AV29" s="35" t="str">
        <f t="shared" si="20"/>
        <v/>
      </c>
      <c r="AW29" s="35" t="str">
        <f t="shared" si="20"/>
        <v/>
      </c>
      <c r="AX29" s="35" t="str">
        <f t="shared" si="20"/>
        <v/>
      </c>
      <c r="AY29" s="35" t="str">
        <f t="shared" si="20"/>
        <v/>
      </c>
      <c r="AZ29" s="35" t="str">
        <f t="shared" si="20"/>
        <v/>
      </c>
      <c r="BA29" s="35" t="str">
        <f t="shared" si="20"/>
        <v/>
      </c>
      <c r="BB29" s="35" t="str">
        <f t="shared" si="20"/>
        <v/>
      </c>
      <c r="BC29" s="35" t="str">
        <f t="shared" si="20"/>
        <v/>
      </c>
      <c r="BD29" s="35" t="str">
        <f t="shared" si="20"/>
        <v/>
      </c>
      <c r="BE29" s="35" t="str">
        <f t="shared" si="20"/>
        <v/>
      </c>
      <c r="BF29" s="35" t="str">
        <f t="shared" si="20"/>
        <v/>
      </c>
      <c r="BG29" s="35" t="str">
        <f t="shared" si="20"/>
        <v/>
      </c>
      <c r="BH29" s="35" t="str">
        <f t="shared" si="20"/>
        <v/>
      </c>
      <c r="BI29" s="35" t="str">
        <f t="shared" si="20"/>
        <v/>
      </c>
      <c r="BJ29" s="35" t="str">
        <f t="shared" si="20"/>
        <v/>
      </c>
      <c r="BK29" s="35" t="str">
        <f t="shared" si="20"/>
        <v/>
      </c>
      <c r="BL29" s="35" t="str">
        <f t="shared" si="20"/>
        <v/>
      </c>
      <c r="BM29" s="35" t="str">
        <f t="shared" si="20"/>
        <v/>
      </c>
      <c r="BN29" s="35" t="str">
        <f t="shared" si="20"/>
        <v/>
      </c>
      <c r="BO29" s="35" t="str">
        <f t="shared" si="20"/>
        <v/>
      </c>
      <c r="BP29" s="35" t="str">
        <f t="shared" si="20"/>
        <v/>
      </c>
      <c r="BQ29" s="36" t="str">
        <f t="shared" si="20"/>
        <v/>
      </c>
    </row>
    <row r="30" spans="1:69" hidden="1" x14ac:dyDescent="0.2">
      <c r="Q30" s="1">
        <f>IF(Q26="G",COUNTIF(Q26:Q29,"G"),0)</f>
        <v>0</v>
      </c>
      <c r="R30" s="1">
        <f t="shared" ref="R30:BQ30" si="21">IF(R26="G",COUNTIF(R26:R29,"G"),0)</f>
        <v>0</v>
      </c>
      <c r="S30" s="1">
        <f t="shared" si="21"/>
        <v>0</v>
      </c>
      <c r="T30" s="1">
        <f t="shared" si="21"/>
        <v>0</v>
      </c>
      <c r="U30" s="1">
        <f t="shared" si="21"/>
        <v>0</v>
      </c>
      <c r="V30" s="1">
        <f t="shared" si="21"/>
        <v>0</v>
      </c>
      <c r="W30" s="1">
        <f t="shared" si="21"/>
        <v>0</v>
      </c>
      <c r="X30" s="1">
        <f t="shared" si="21"/>
        <v>0</v>
      </c>
      <c r="Y30" s="1">
        <f t="shared" si="21"/>
        <v>0</v>
      </c>
      <c r="Z30" s="1">
        <f t="shared" si="21"/>
        <v>0</v>
      </c>
      <c r="AA30" s="1">
        <f t="shared" si="21"/>
        <v>0</v>
      </c>
      <c r="AB30" s="1">
        <f t="shared" si="21"/>
        <v>0</v>
      </c>
      <c r="AC30" s="1">
        <f t="shared" si="21"/>
        <v>0</v>
      </c>
      <c r="AD30" s="1">
        <f t="shared" si="21"/>
        <v>0</v>
      </c>
      <c r="AE30" s="1">
        <f t="shared" si="21"/>
        <v>0</v>
      </c>
      <c r="AF30" s="1">
        <f t="shared" si="21"/>
        <v>0</v>
      </c>
      <c r="AG30" s="1">
        <f t="shared" si="21"/>
        <v>0</v>
      </c>
      <c r="AH30" s="1">
        <f t="shared" si="21"/>
        <v>0</v>
      </c>
      <c r="AI30" s="1">
        <f t="shared" si="21"/>
        <v>0</v>
      </c>
      <c r="AJ30" s="1">
        <f t="shared" si="21"/>
        <v>0</v>
      </c>
      <c r="AK30" s="1">
        <f t="shared" si="21"/>
        <v>0</v>
      </c>
      <c r="AL30" s="1">
        <f t="shared" si="21"/>
        <v>0</v>
      </c>
      <c r="AM30" s="1">
        <f t="shared" si="21"/>
        <v>0</v>
      </c>
      <c r="AN30" s="1">
        <f t="shared" si="21"/>
        <v>0</v>
      </c>
      <c r="AO30" s="1">
        <f t="shared" si="21"/>
        <v>0</v>
      </c>
      <c r="AP30" s="1">
        <f t="shared" si="21"/>
        <v>0</v>
      </c>
      <c r="AQ30" s="1">
        <f t="shared" si="21"/>
        <v>0</v>
      </c>
      <c r="AR30" s="1">
        <f t="shared" si="21"/>
        <v>0</v>
      </c>
      <c r="AS30" s="1">
        <f t="shared" si="21"/>
        <v>0</v>
      </c>
      <c r="AT30" s="1">
        <f t="shared" si="21"/>
        <v>0</v>
      </c>
      <c r="AU30" s="1">
        <f t="shared" si="21"/>
        <v>0</v>
      </c>
      <c r="AV30" s="1">
        <f t="shared" si="21"/>
        <v>0</v>
      </c>
      <c r="AW30" s="1">
        <f t="shared" si="21"/>
        <v>0</v>
      </c>
      <c r="AX30" s="1">
        <f t="shared" si="21"/>
        <v>0</v>
      </c>
      <c r="AY30" s="1">
        <f t="shared" si="21"/>
        <v>0</v>
      </c>
      <c r="AZ30" s="1">
        <f t="shared" si="21"/>
        <v>0</v>
      </c>
      <c r="BA30" s="1">
        <f t="shared" si="21"/>
        <v>0</v>
      </c>
      <c r="BB30" s="1">
        <f t="shared" si="21"/>
        <v>0</v>
      </c>
      <c r="BC30" s="1">
        <f t="shared" si="21"/>
        <v>0</v>
      </c>
      <c r="BD30" s="1">
        <f t="shared" si="21"/>
        <v>0</v>
      </c>
      <c r="BE30" s="1">
        <f t="shared" si="21"/>
        <v>0</v>
      </c>
      <c r="BF30" s="1">
        <f t="shared" si="21"/>
        <v>0</v>
      </c>
      <c r="BG30" s="1">
        <f t="shared" si="21"/>
        <v>0</v>
      </c>
      <c r="BH30" s="1">
        <f t="shared" si="21"/>
        <v>0</v>
      </c>
      <c r="BI30" s="1">
        <f t="shared" si="21"/>
        <v>0</v>
      </c>
      <c r="BJ30" s="1">
        <f t="shared" si="21"/>
        <v>0</v>
      </c>
      <c r="BK30" s="1">
        <f t="shared" si="21"/>
        <v>0</v>
      </c>
      <c r="BL30" s="1">
        <f t="shared" si="21"/>
        <v>0</v>
      </c>
      <c r="BM30" s="1">
        <f t="shared" si="21"/>
        <v>0</v>
      </c>
      <c r="BN30" s="1">
        <f t="shared" si="21"/>
        <v>0</v>
      </c>
      <c r="BO30" s="1">
        <f t="shared" si="21"/>
        <v>0</v>
      </c>
      <c r="BP30" s="1">
        <f t="shared" si="21"/>
        <v>0</v>
      </c>
      <c r="BQ30" s="1">
        <f t="shared" si="21"/>
        <v>0</v>
      </c>
    </row>
    <row r="31" spans="1:69" hidden="1" x14ac:dyDescent="0.2">
      <c r="Q31" s="1" t="str">
        <f>IF(AND($O26&lt;=Q$6,$P26&gt;=Q$6,$O26&lt;&gt;"",$P26&lt;&gt;""),"G","")</f>
        <v/>
      </c>
      <c r="R31" s="1" t="str">
        <f t="shared" ref="R31:BQ31" si="22">IF(AND($O26&lt;=R$6,$P26&gt;=R$6,$O26&lt;&gt;"",$P26&lt;&gt;""),"G","")</f>
        <v/>
      </c>
      <c r="S31" s="1" t="str">
        <f t="shared" si="22"/>
        <v/>
      </c>
      <c r="T31" s="1" t="str">
        <f t="shared" si="22"/>
        <v/>
      </c>
      <c r="U31" s="1" t="str">
        <f t="shared" si="22"/>
        <v/>
      </c>
      <c r="V31" s="1" t="str">
        <f t="shared" si="22"/>
        <v/>
      </c>
      <c r="W31" s="1" t="str">
        <f t="shared" si="22"/>
        <v/>
      </c>
      <c r="X31" s="1" t="str">
        <f t="shared" si="22"/>
        <v/>
      </c>
      <c r="Y31" s="1" t="str">
        <f t="shared" si="22"/>
        <v/>
      </c>
      <c r="Z31" s="1" t="str">
        <f t="shared" si="22"/>
        <v/>
      </c>
      <c r="AA31" s="1" t="str">
        <f t="shared" si="22"/>
        <v/>
      </c>
      <c r="AB31" s="1" t="str">
        <f t="shared" si="22"/>
        <v/>
      </c>
      <c r="AC31" s="1" t="str">
        <f t="shared" si="22"/>
        <v/>
      </c>
      <c r="AD31" s="1" t="str">
        <f t="shared" si="22"/>
        <v/>
      </c>
      <c r="AE31" s="1" t="str">
        <f t="shared" si="22"/>
        <v/>
      </c>
      <c r="AF31" s="1" t="str">
        <f t="shared" si="22"/>
        <v/>
      </c>
      <c r="AG31" s="1" t="str">
        <f t="shared" si="22"/>
        <v/>
      </c>
      <c r="AH31" s="1" t="str">
        <f t="shared" si="22"/>
        <v/>
      </c>
      <c r="AI31" s="1" t="str">
        <f t="shared" si="22"/>
        <v/>
      </c>
      <c r="AJ31" s="1" t="str">
        <f t="shared" si="22"/>
        <v/>
      </c>
      <c r="AK31" s="1" t="str">
        <f t="shared" si="22"/>
        <v/>
      </c>
      <c r="AL31" s="1" t="str">
        <f t="shared" si="22"/>
        <v/>
      </c>
      <c r="AM31" s="1" t="str">
        <f t="shared" si="22"/>
        <v/>
      </c>
      <c r="AN31" s="1" t="str">
        <f t="shared" si="22"/>
        <v/>
      </c>
      <c r="AO31" s="1" t="str">
        <f t="shared" si="22"/>
        <v/>
      </c>
      <c r="AP31" s="1" t="str">
        <f t="shared" si="22"/>
        <v/>
      </c>
      <c r="AQ31" s="1" t="str">
        <f t="shared" si="22"/>
        <v/>
      </c>
      <c r="AR31" s="1" t="str">
        <f t="shared" si="22"/>
        <v/>
      </c>
      <c r="AS31" s="1" t="str">
        <f t="shared" si="22"/>
        <v/>
      </c>
      <c r="AT31" s="1" t="str">
        <f t="shared" si="22"/>
        <v/>
      </c>
      <c r="AU31" s="1" t="str">
        <f t="shared" si="22"/>
        <v/>
      </c>
      <c r="AV31" s="1" t="str">
        <f t="shared" si="22"/>
        <v/>
      </c>
      <c r="AW31" s="1" t="str">
        <f t="shared" si="22"/>
        <v/>
      </c>
      <c r="AX31" s="1" t="str">
        <f t="shared" si="22"/>
        <v/>
      </c>
      <c r="AY31" s="1" t="str">
        <f t="shared" si="22"/>
        <v/>
      </c>
      <c r="AZ31" s="1" t="str">
        <f t="shared" si="22"/>
        <v/>
      </c>
      <c r="BA31" s="1" t="str">
        <f t="shared" si="22"/>
        <v/>
      </c>
      <c r="BB31" s="1" t="str">
        <f t="shared" si="22"/>
        <v/>
      </c>
      <c r="BC31" s="1" t="str">
        <f t="shared" si="22"/>
        <v/>
      </c>
      <c r="BD31" s="1" t="str">
        <f t="shared" si="22"/>
        <v/>
      </c>
      <c r="BE31" s="1" t="str">
        <f t="shared" si="22"/>
        <v/>
      </c>
      <c r="BF31" s="1" t="str">
        <f t="shared" si="22"/>
        <v/>
      </c>
      <c r="BG31" s="1" t="str">
        <f t="shared" si="22"/>
        <v/>
      </c>
      <c r="BH31" s="1" t="str">
        <f t="shared" si="22"/>
        <v/>
      </c>
      <c r="BI31" s="1" t="str">
        <f t="shared" si="22"/>
        <v/>
      </c>
      <c r="BJ31" s="1" t="str">
        <f t="shared" si="22"/>
        <v/>
      </c>
      <c r="BK31" s="1" t="str">
        <f t="shared" si="22"/>
        <v/>
      </c>
      <c r="BL31" s="1" t="str">
        <f t="shared" si="22"/>
        <v/>
      </c>
      <c r="BM31" s="1" t="str">
        <f t="shared" si="22"/>
        <v/>
      </c>
      <c r="BN31" s="1" t="str">
        <f t="shared" si="22"/>
        <v/>
      </c>
      <c r="BO31" s="1" t="str">
        <f t="shared" si="22"/>
        <v/>
      </c>
      <c r="BP31" s="1" t="str">
        <f t="shared" si="22"/>
        <v/>
      </c>
      <c r="BQ31" s="1" t="str">
        <f t="shared" si="22"/>
        <v/>
      </c>
    </row>
    <row r="32" spans="1:69" hidden="1" x14ac:dyDescent="0.2">
      <c r="Q32" s="1" t="str">
        <f>IF(AND($O26&lt;=Q$6,$P26&gt;=Q$6,$O26&lt;&gt;"",$P26&lt;&gt;""),"V","")</f>
        <v/>
      </c>
      <c r="R32" s="1" t="str">
        <f t="shared" ref="R32:BQ32" si="23">IF(AND($O26&lt;=R$6,$P26&gt;=R$6,$O26&lt;&gt;"",$P26&lt;&gt;""),"V","")</f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3"/>
        <v/>
      </c>
      <c r="X32" s="1" t="str">
        <f t="shared" si="23"/>
        <v/>
      </c>
      <c r="Y32" s="1" t="str">
        <f t="shared" si="23"/>
        <v/>
      </c>
      <c r="Z32" s="1" t="str">
        <f t="shared" si="23"/>
        <v/>
      </c>
      <c r="AA32" s="1" t="str">
        <f t="shared" si="23"/>
        <v/>
      </c>
      <c r="AB32" s="1" t="str">
        <f t="shared" si="23"/>
        <v/>
      </c>
      <c r="AC32" s="1" t="str">
        <f t="shared" si="23"/>
        <v/>
      </c>
      <c r="AD32" s="1" t="str">
        <f t="shared" si="23"/>
        <v/>
      </c>
      <c r="AE32" s="1" t="str">
        <f t="shared" si="23"/>
        <v/>
      </c>
      <c r="AF32" s="1" t="str">
        <f t="shared" si="23"/>
        <v/>
      </c>
      <c r="AG32" s="1" t="str">
        <f t="shared" si="23"/>
        <v/>
      </c>
      <c r="AH32" s="1" t="str">
        <f t="shared" si="23"/>
        <v/>
      </c>
      <c r="AI32" s="1" t="str">
        <f t="shared" si="23"/>
        <v/>
      </c>
      <c r="AJ32" s="1" t="str">
        <f t="shared" si="23"/>
        <v/>
      </c>
      <c r="AK32" s="1" t="str">
        <f t="shared" si="23"/>
        <v/>
      </c>
      <c r="AL32" s="1" t="str">
        <f t="shared" si="23"/>
        <v/>
      </c>
      <c r="AM32" s="1" t="str">
        <f t="shared" si="23"/>
        <v/>
      </c>
      <c r="AN32" s="1" t="str">
        <f t="shared" si="23"/>
        <v/>
      </c>
      <c r="AO32" s="1" t="str">
        <f t="shared" si="23"/>
        <v/>
      </c>
      <c r="AP32" s="1" t="str">
        <f t="shared" si="23"/>
        <v/>
      </c>
      <c r="AQ32" s="1" t="str">
        <f t="shared" si="23"/>
        <v/>
      </c>
      <c r="AR32" s="1" t="str">
        <f t="shared" si="23"/>
        <v/>
      </c>
      <c r="AS32" s="1" t="str">
        <f t="shared" si="23"/>
        <v/>
      </c>
      <c r="AT32" s="1" t="str">
        <f t="shared" si="23"/>
        <v/>
      </c>
      <c r="AU32" s="1" t="str">
        <f t="shared" si="23"/>
        <v/>
      </c>
      <c r="AV32" s="1" t="str">
        <f t="shared" si="23"/>
        <v/>
      </c>
      <c r="AW32" s="1" t="str">
        <f t="shared" si="23"/>
        <v/>
      </c>
      <c r="AX32" s="1" t="str">
        <f t="shared" si="23"/>
        <v/>
      </c>
      <c r="AY32" s="1" t="str">
        <f t="shared" si="23"/>
        <v/>
      </c>
      <c r="AZ32" s="1" t="str">
        <f t="shared" si="23"/>
        <v/>
      </c>
      <c r="BA32" s="1" t="str">
        <f t="shared" si="23"/>
        <v/>
      </c>
      <c r="BB32" s="1" t="str">
        <f t="shared" si="23"/>
        <v/>
      </c>
      <c r="BC32" s="1" t="str">
        <f t="shared" si="23"/>
        <v/>
      </c>
      <c r="BD32" s="1" t="str">
        <f t="shared" si="23"/>
        <v/>
      </c>
      <c r="BE32" s="1" t="str">
        <f t="shared" si="23"/>
        <v/>
      </c>
      <c r="BF32" s="1" t="str">
        <f t="shared" si="23"/>
        <v/>
      </c>
      <c r="BG32" s="1" t="str">
        <f t="shared" si="23"/>
        <v/>
      </c>
      <c r="BH32" s="1" t="str">
        <f t="shared" si="23"/>
        <v/>
      </c>
      <c r="BI32" s="1" t="str">
        <f t="shared" si="23"/>
        <v/>
      </c>
      <c r="BJ32" s="1" t="str">
        <f t="shared" si="23"/>
        <v/>
      </c>
      <c r="BK32" s="1" t="str">
        <f t="shared" si="23"/>
        <v/>
      </c>
      <c r="BL32" s="1" t="str">
        <f t="shared" si="23"/>
        <v/>
      </c>
      <c r="BM32" s="1" t="str">
        <f t="shared" si="23"/>
        <v/>
      </c>
      <c r="BN32" s="1" t="str">
        <f t="shared" si="23"/>
        <v/>
      </c>
      <c r="BO32" s="1" t="str">
        <f t="shared" si="23"/>
        <v/>
      </c>
      <c r="BP32" s="1" t="str">
        <f t="shared" si="23"/>
        <v/>
      </c>
      <c r="BQ32" s="1" t="str">
        <f t="shared" si="23"/>
        <v/>
      </c>
    </row>
    <row r="33" spans="1:69" hidden="1" x14ac:dyDescent="0.2">
      <c r="Q33" s="1" t="str">
        <f>IF(AND($O26&lt;=Q$6,$P26&gt;=Q$6,$O26&lt;&gt;"",$P26&lt;&gt;""),"Z","")</f>
        <v/>
      </c>
      <c r="R33" s="1" t="str">
        <f t="shared" ref="R33:BQ33" si="24">IF(AND($O26&lt;=R$6,$P26&gt;=R$6,$O26&lt;&gt;"",$P26&lt;&gt;""),"Z","")</f>
        <v/>
      </c>
      <c r="S33" s="1" t="str">
        <f t="shared" si="24"/>
        <v/>
      </c>
      <c r="T33" s="1" t="str">
        <f t="shared" si="24"/>
        <v/>
      </c>
      <c r="U33" s="1" t="str">
        <f t="shared" si="24"/>
        <v/>
      </c>
      <c r="V33" s="1" t="str">
        <f t="shared" si="24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4"/>
        <v/>
      </c>
      <c r="AH33" s="1" t="str">
        <f t="shared" si="24"/>
        <v/>
      </c>
      <c r="AI33" s="1" t="str">
        <f t="shared" si="24"/>
        <v/>
      </c>
      <c r="AJ33" s="1" t="str">
        <f t="shared" si="24"/>
        <v/>
      </c>
      <c r="AK33" s="1" t="str">
        <f t="shared" si="24"/>
        <v/>
      </c>
      <c r="AL33" s="1" t="str">
        <f t="shared" si="24"/>
        <v/>
      </c>
      <c r="AM33" s="1" t="str">
        <f t="shared" si="24"/>
        <v/>
      </c>
      <c r="AN33" s="1" t="str">
        <f t="shared" si="24"/>
        <v/>
      </c>
      <c r="AO33" s="1" t="str">
        <f t="shared" si="24"/>
        <v/>
      </c>
      <c r="AP33" s="1" t="str">
        <f t="shared" si="24"/>
        <v/>
      </c>
      <c r="AQ33" s="1" t="str">
        <f t="shared" si="24"/>
        <v/>
      </c>
      <c r="AR33" s="1" t="str">
        <f t="shared" si="24"/>
        <v/>
      </c>
      <c r="AS33" s="1" t="str">
        <f t="shared" si="24"/>
        <v/>
      </c>
      <c r="AT33" s="1" t="str">
        <f t="shared" si="24"/>
        <v/>
      </c>
      <c r="AU33" s="1" t="str">
        <f t="shared" si="24"/>
        <v/>
      </c>
      <c r="AV33" s="1" t="str">
        <f t="shared" si="24"/>
        <v/>
      </c>
      <c r="AW33" s="1" t="str">
        <f t="shared" si="24"/>
        <v/>
      </c>
      <c r="AX33" s="1" t="str">
        <f t="shared" si="24"/>
        <v/>
      </c>
      <c r="AY33" s="1" t="str">
        <f t="shared" si="24"/>
        <v/>
      </c>
      <c r="AZ33" s="1" t="str">
        <f t="shared" si="24"/>
        <v/>
      </c>
      <c r="BA33" s="1" t="str">
        <f t="shared" si="24"/>
        <v/>
      </c>
      <c r="BB33" s="1" t="str">
        <f t="shared" si="24"/>
        <v/>
      </c>
      <c r="BC33" s="1" t="str">
        <f t="shared" si="24"/>
        <v/>
      </c>
      <c r="BD33" s="1" t="str">
        <f t="shared" si="24"/>
        <v/>
      </c>
      <c r="BE33" s="1" t="str">
        <f t="shared" si="24"/>
        <v/>
      </c>
      <c r="BF33" s="1" t="str">
        <f t="shared" si="24"/>
        <v/>
      </c>
      <c r="BG33" s="1" t="str">
        <f t="shared" si="24"/>
        <v/>
      </c>
      <c r="BH33" s="1" t="str">
        <f t="shared" si="24"/>
        <v/>
      </c>
      <c r="BI33" s="1" t="str">
        <f t="shared" si="24"/>
        <v/>
      </c>
      <c r="BJ33" s="1" t="str">
        <f t="shared" si="24"/>
        <v/>
      </c>
      <c r="BK33" s="1" t="str">
        <f t="shared" si="24"/>
        <v/>
      </c>
      <c r="BL33" s="1" t="str">
        <f t="shared" si="24"/>
        <v/>
      </c>
      <c r="BM33" s="1" t="str">
        <f t="shared" si="24"/>
        <v/>
      </c>
      <c r="BN33" s="1" t="str">
        <f t="shared" si="24"/>
        <v/>
      </c>
      <c r="BO33" s="1" t="str">
        <f t="shared" si="24"/>
        <v/>
      </c>
      <c r="BP33" s="1" t="str">
        <f t="shared" si="24"/>
        <v/>
      </c>
      <c r="BQ33" s="1" t="str">
        <f t="shared" si="24"/>
        <v/>
      </c>
    </row>
    <row r="34" spans="1:69" ht="13.5" thickBot="1" x14ac:dyDescent="0.25"/>
    <row r="35" spans="1:69" s="22" customFormat="1" ht="20.100000000000001" customHeight="1" thickBot="1" x14ac:dyDescent="0.25">
      <c r="A35" s="47"/>
      <c r="B35" s="47"/>
      <c r="C35" s="47"/>
      <c r="D35" s="48"/>
      <c r="E35" s="48">
        <f>D35</f>
        <v>0</v>
      </c>
      <c r="F35" s="49"/>
      <c r="G35" s="49"/>
      <c r="H35" s="47"/>
      <c r="I35" s="13"/>
      <c r="J35" s="13"/>
      <c r="K35" s="13"/>
      <c r="L35" s="14">
        <f>COUNTIF(Q39:BQ39,"&gt;1")</f>
        <v>0</v>
      </c>
      <c r="M35" s="15">
        <f>IF(L35&gt;40,$BT$5,L35/$BT$6*$BT$5)</f>
        <v>0</v>
      </c>
      <c r="N35" s="16"/>
      <c r="O35" s="17"/>
      <c r="P35" s="18"/>
      <c r="Q35" s="19" t="str">
        <f t="shared" ref="Q35:BQ35" si="25">IF(AND($O35&lt;=Q$6,$P35&gt;=Q$6,$O35&lt;&gt;"",$P35&lt;&gt;""),"G","")</f>
        <v/>
      </c>
      <c r="R35" s="20" t="str">
        <f t="shared" si="25"/>
        <v/>
      </c>
      <c r="S35" s="20" t="str">
        <f t="shared" si="25"/>
        <v/>
      </c>
      <c r="T35" s="20" t="str">
        <f t="shared" si="25"/>
        <v/>
      </c>
      <c r="U35" s="20" t="str">
        <f t="shared" si="25"/>
        <v/>
      </c>
      <c r="V35" s="20" t="str">
        <f t="shared" si="25"/>
        <v/>
      </c>
      <c r="W35" s="20" t="str">
        <f t="shared" si="25"/>
        <v/>
      </c>
      <c r="X35" s="20" t="str">
        <f t="shared" si="25"/>
        <v/>
      </c>
      <c r="Y35" s="20" t="str">
        <f t="shared" si="25"/>
        <v/>
      </c>
      <c r="Z35" s="20" t="str">
        <f t="shared" si="25"/>
        <v/>
      </c>
      <c r="AA35" s="20" t="str">
        <f t="shared" si="25"/>
        <v/>
      </c>
      <c r="AB35" s="20" t="str">
        <f t="shared" si="25"/>
        <v/>
      </c>
      <c r="AC35" s="20" t="str">
        <f t="shared" si="25"/>
        <v/>
      </c>
      <c r="AD35" s="20" t="str">
        <f t="shared" si="25"/>
        <v/>
      </c>
      <c r="AE35" s="20" t="str">
        <f t="shared" si="25"/>
        <v/>
      </c>
      <c r="AF35" s="20" t="str">
        <f t="shared" si="25"/>
        <v/>
      </c>
      <c r="AG35" s="20" t="str">
        <f t="shared" si="25"/>
        <v/>
      </c>
      <c r="AH35" s="20" t="str">
        <f t="shared" si="25"/>
        <v/>
      </c>
      <c r="AI35" s="20" t="str">
        <f t="shared" si="25"/>
        <v/>
      </c>
      <c r="AJ35" s="20" t="str">
        <f t="shared" si="25"/>
        <v/>
      </c>
      <c r="AK35" s="20" t="str">
        <f t="shared" si="25"/>
        <v/>
      </c>
      <c r="AL35" s="20" t="str">
        <f t="shared" si="25"/>
        <v/>
      </c>
      <c r="AM35" s="20" t="str">
        <f t="shared" si="25"/>
        <v/>
      </c>
      <c r="AN35" s="20" t="str">
        <f t="shared" si="25"/>
        <v/>
      </c>
      <c r="AO35" s="20" t="str">
        <f t="shared" si="25"/>
        <v/>
      </c>
      <c r="AP35" s="20" t="str">
        <f t="shared" si="25"/>
        <v/>
      </c>
      <c r="AQ35" s="20" t="str">
        <f t="shared" si="25"/>
        <v/>
      </c>
      <c r="AR35" s="20" t="str">
        <f t="shared" si="25"/>
        <v/>
      </c>
      <c r="AS35" s="20" t="str">
        <f t="shared" si="25"/>
        <v/>
      </c>
      <c r="AT35" s="20" t="str">
        <f t="shared" si="25"/>
        <v/>
      </c>
      <c r="AU35" s="20" t="str">
        <f t="shared" si="25"/>
        <v/>
      </c>
      <c r="AV35" s="20" t="str">
        <f t="shared" si="25"/>
        <v/>
      </c>
      <c r="AW35" s="20" t="str">
        <f t="shared" si="25"/>
        <v/>
      </c>
      <c r="AX35" s="20" t="str">
        <f t="shared" si="25"/>
        <v/>
      </c>
      <c r="AY35" s="20" t="str">
        <f t="shared" si="25"/>
        <v/>
      </c>
      <c r="AZ35" s="20" t="str">
        <f t="shared" si="25"/>
        <v/>
      </c>
      <c r="BA35" s="20" t="str">
        <f t="shared" si="25"/>
        <v/>
      </c>
      <c r="BB35" s="20" t="str">
        <f t="shared" si="25"/>
        <v/>
      </c>
      <c r="BC35" s="20" t="str">
        <f t="shared" si="25"/>
        <v/>
      </c>
      <c r="BD35" s="20" t="str">
        <f t="shared" si="25"/>
        <v/>
      </c>
      <c r="BE35" s="20" t="str">
        <f t="shared" si="25"/>
        <v/>
      </c>
      <c r="BF35" s="20" t="str">
        <f t="shared" si="25"/>
        <v/>
      </c>
      <c r="BG35" s="20" t="str">
        <f t="shared" si="25"/>
        <v/>
      </c>
      <c r="BH35" s="20" t="str">
        <f t="shared" si="25"/>
        <v/>
      </c>
      <c r="BI35" s="20" t="str">
        <f t="shared" si="25"/>
        <v/>
      </c>
      <c r="BJ35" s="20" t="str">
        <f t="shared" si="25"/>
        <v/>
      </c>
      <c r="BK35" s="20" t="str">
        <f t="shared" si="25"/>
        <v/>
      </c>
      <c r="BL35" s="20" t="str">
        <f t="shared" si="25"/>
        <v/>
      </c>
      <c r="BM35" s="20" t="str">
        <f t="shared" si="25"/>
        <v/>
      </c>
      <c r="BN35" s="20" t="str">
        <f t="shared" si="25"/>
        <v/>
      </c>
      <c r="BO35" s="20" t="str">
        <f t="shared" si="25"/>
        <v/>
      </c>
      <c r="BP35" s="20" t="str">
        <f t="shared" si="25"/>
        <v/>
      </c>
      <c r="BQ35" s="21" t="str">
        <f t="shared" si="25"/>
        <v/>
      </c>
    </row>
    <row r="36" spans="1:69" s="22" customFormat="1" ht="20.100000000000001" customHeight="1" x14ac:dyDescent="0.2">
      <c r="A36" s="39" t="s">
        <v>7</v>
      </c>
      <c r="B36" s="43"/>
      <c r="C36" s="43"/>
      <c r="D36" s="43"/>
      <c r="E36" s="23"/>
      <c r="F36" s="24"/>
      <c r="G36" s="24"/>
      <c r="H36" s="24"/>
      <c r="I36" s="25"/>
      <c r="J36" s="25"/>
      <c r="K36" s="25"/>
      <c r="L36" s="25"/>
      <c r="M36" s="25"/>
      <c r="N36" s="26"/>
      <c r="O36" s="26"/>
      <c r="P36" s="26"/>
      <c r="Q36" s="27" t="str">
        <f>IF(AND($B36="",$C36="",$D36=""),"",IF(AND($O35&lt;=Q$6,$P35&gt;=Q$6,$O35&lt;&gt;"",$P35&lt;&gt;""),"G",""))</f>
        <v/>
      </c>
      <c r="R36" s="28" t="str">
        <f t="shared" ref="R36:BQ36" si="26">IF(AND($B36="",$C36="",$D36=""),"",IF(AND($O35&lt;=R$6,$P35&gt;=R$6,$O35&lt;&gt;"",$P35&lt;&gt;""),"G",""))</f>
        <v/>
      </c>
      <c r="S36" s="28" t="str">
        <f t="shared" si="26"/>
        <v/>
      </c>
      <c r="T36" s="28" t="str">
        <f t="shared" si="26"/>
        <v/>
      </c>
      <c r="U36" s="28" t="str">
        <f t="shared" si="26"/>
        <v/>
      </c>
      <c r="V36" s="28" t="str">
        <f t="shared" si="26"/>
        <v/>
      </c>
      <c r="W36" s="28" t="str">
        <f t="shared" si="26"/>
        <v/>
      </c>
      <c r="X36" s="28" t="str">
        <f t="shared" si="26"/>
        <v/>
      </c>
      <c r="Y36" s="28" t="str">
        <f t="shared" si="26"/>
        <v/>
      </c>
      <c r="Z36" s="28" t="str">
        <f t="shared" si="26"/>
        <v/>
      </c>
      <c r="AA36" s="28" t="str">
        <f t="shared" si="26"/>
        <v/>
      </c>
      <c r="AB36" s="28" t="str">
        <f t="shared" si="26"/>
        <v/>
      </c>
      <c r="AC36" s="28" t="str">
        <f t="shared" si="26"/>
        <v/>
      </c>
      <c r="AD36" s="28" t="str">
        <f t="shared" si="26"/>
        <v/>
      </c>
      <c r="AE36" s="28" t="str">
        <f t="shared" si="26"/>
        <v/>
      </c>
      <c r="AF36" s="28" t="str">
        <f t="shared" si="26"/>
        <v/>
      </c>
      <c r="AG36" s="28" t="str">
        <f t="shared" si="26"/>
        <v/>
      </c>
      <c r="AH36" s="28" t="str">
        <f t="shared" si="26"/>
        <v/>
      </c>
      <c r="AI36" s="28" t="str">
        <f t="shared" si="26"/>
        <v/>
      </c>
      <c r="AJ36" s="28" t="str">
        <f t="shared" si="26"/>
        <v/>
      </c>
      <c r="AK36" s="28" t="str">
        <f t="shared" si="26"/>
        <v/>
      </c>
      <c r="AL36" s="28" t="str">
        <f t="shared" si="26"/>
        <v/>
      </c>
      <c r="AM36" s="28" t="str">
        <f t="shared" si="26"/>
        <v/>
      </c>
      <c r="AN36" s="28" t="str">
        <f t="shared" si="26"/>
        <v/>
      </c>
      <c r="AO36" s="28" t="str">
        <f t="shared" si="26"/>
        <v/>
      </c>
      <c r="AP36" s="28" t="str">
        <f t="shared" si="26"/>
        <v/>
      </c>
      <c r="AQ36" s="28" t="str">
        <f t="shared" si="26"/>
        <v/>
      </c>
      <c r="AR36" s="28" t="str">
        <f t="shared" si="26"/>
        <v/>
      </c>
      <c r="AS36" s="28" t="str">
        <f t="shared" si="26"/>
        <v/>
      </c>
      <c r="AT36" s="28" t="str">
        <f t="shared" si="26"/>
        <v/>
      </c>
      <c r="AU36" s="28" t="str">
        <f t="shared" si="26"/>
        <v/>
      </c>
      <c r="AV36" s="28" t="str">
        <f t="shared" si="26"/>
        <v/>
      </c>
      <c r="AW36" s="28" t="str">
        <f t="shared" si="26"/>
        <v/>
      </c>
      <c r="AX36" s="28" t="str">
        <f t="shared" si="26"/>
        <v/>
      </c>
      <c r="AY36" s="28" t="str">
        <f t="shared" si="26"/>
        <v/>
      </c>
      <c r="AZ36" s="28" t="str">
        <f t="shared" si="26"/>
        <v/>
      </c>
      <c r="BA36" s="28" t="str">
        <f t="shared" si="26"/>
        <v/>
      </c>
      <c r="BB36" s="28" t="str">
        <f t="shared" si="26"/>
        <v/>
      </c>
      <c r="BC36" s="28" t="str">
        <f t="shared" si="26"/>
        <v/>
      </c>
      <c r="BD36" s="28" t="str">
        <f t="shared" si="26"/>
        <v/>
      </c>
      <c r="BE36" s="28" t="str">
        <f t="shared" si="26"/>
        <v/>
      </c>
      <c r="BF36" s="28" t="str">
        <f t="shared" si="26"/>
        <v/>
      </c>
      <c r="BG36" s="28" t="str">
        <f t="shared" si="26"/>
        <v/>
      </c>
      <c r="BH36" s="28" t="str">
        <f t="shared" si="26"/>
        <v/>
      </c>
      <c r="BI36" s="28" t="str">
        <f t="shared" si="26"/>
        <v/>
      </c>
      <c r="BJ36" s="28" t="str">
        <f t="shared" si="26"/>
        <v/>
      </c>
      <c r="BK36" s="28" t="str">
        <f t="shared" si="26"/>
        <v/>
      </c>
      <c r="BL36" s="28" t="str">
        <f t="shared" si="26"/>
        <v/>
      </c>
      <c r="BM36" s="28" t="str">
        <f t="shared" si="26"/>
        <v/>
      </c>
      <c r="BN36" s="28" t="str">
        <f t="shared" si="26"/>
        <v/>
      </c>
      <c r="BO36" s="28" t="str">
        <f t="shared" si="26"/>
        <v/>
      </c>
      <c r="BP36" s="28" t="str">
        <f t="shared" si="26"/>
        <v/>
      </c>
      <c r="BQ36" s="29" t="str">
        <f t="shared" si="26"/>
        <v/>
      </c>
    </row>
    <row r="37" spans="1:69" s="22" customFormat="1" ht="20.100000000000001" customHeight="1" x14ac:dyDescent="0.2">
      <c r="A37" s="40" t="s">
        <v>7</v>
      </c>
      <c r="B37" s="44"/>
      <c r="C37" s="44"/>
      <c r="D37" s="44"/>
      <c r="E37" s="30"/>
      <c r="F37" s="31"/>
      <c r="G37" s="24"/>
      <c r="H37" s="24"/>
      <c r="I37" s="32"/>
      <c r="J37" s="32"/>
      <c r="K37" s="25"/>
      <c r="L37" s="25"/>
      <c r="M37" s="25"/>
      <c r="N37" s="26"/>
      <c r="O37" s="26"/>
      <c r="P37" s="26"/>
      <c r="Q37" s="27" t="str">
        <f>IF(AND($B37="",$C37="",$D37=""),"",IF(AND($O35&lt;=Q$6,$P35&gt;=Q$6,$O35&lt;&gt;"",$P35&lt;&gt;""),"G",""))</f>
        <v/>
      </c>
      <c r="R37" s="28" t="str">
        <f t="shared" ref="R37:BQ37" si="27">IF(AND($B37="",$C37="",$D37=""),"",IF(AND($O35&lt;=R$6,$P35&gt;=R$6,$O35&lt;&gt;"",$P35&lt;&gt;""),"G",""))</f>
        <v/>
      </c>
      <c r="S37" s="28" t="str">
        <f t="shared" si="27"/>
        <v/>
      </c>
      <c r="T37" s="28" t="str">
        <f t="shared" si="27"/>
        <v/>
      </c>
      <c r="U37" s="28" t="str">
        <f t="shared" si="27"/>
        <v/>
      </c>
      <c r="V37" s="28" t="str">
        <f t="shared" si="27"/>
        <v/>
      </c>
      <c r="W37" s="28" t="str">
        <f t="shared" si="27"/>
        <v/>
      </c>
      <c r="X37" s="28" t="str">
        <f t="shared" si="27"/>
        <v/>
      </c>
      <c r="Y37" s="28" t="str">
        <f t="shared" si="27"/>
        <v/>
      </c>
      <c r="Z37" s="28" t="str">
        <f t="shared" si="27"/>
        <v/>
      </c>
      <c r="AA37" s="28" t="str">
        <f t="shared" si="27"/>
        <v/>
      </c>
      <c r="AB37" s="28" t="str">
        <f t="shared" si="27"/>
        <v/>
      </c>
      <c r="AC37" s="28" t="str">
        <f t="shared" si="27"/>
        <v/>
      </c>
      <c r="AD37" s="28" t="str">
        <f t="shared" si="27"/>
        <v/>
      </c>
      <c r="AE37" s="28" t="str">
        <f t="shared" si="27"/>
        <v/>
      </c>
      <c r="AF37" s="28" t="str">
        <f t="shared" si="27"/>
        <v/>
      </c>
      <c r="AG37" s="28" t="str">
        <f t="shared" si="27"/>
        <v/>
      </c>
      <c r="AH37" s="28" t="str">
        <f t="shared" si="27"/>
        <v/>
      </c>
      <c r="AI37" s="28" t="str">
        <f t="shared" si="27"/>
        <v/>
      </c>
      <c r="AJ37" s="28" t="str">
        <f t="shared" si="27"/>
        <v/>
      </c>
      <c r="AK37" s="28" t="str">
        <f t="shared" si="27"/>
        <v/>
      </c>
      <c r="AL37" s="28" t="str">
        <f t="shared" si="27"/>
        <v/>
      </c>
      <c r="AM37" s="28" t="str">
        <f t="shared" si="27"/>
        <v/>
      </c>
      <c r="AN37" s="28" t="str">
        <f t="shared" si="27"/>
        <v/>
      </c>
      <c r="AO37" s="28" t="str">
        <f t="shared" si="27"/>
        <v/>
      </c>
      <c r="AP37" s="28" t="str">
        <f t="shared" si="27"/>
        <v/>
      </c>
      <c r="AQ37" s="28" t="str">
        <f t="shared" si="27"/>
        <v/>
      </c>
      <c r="AR37" s="28" t="str">
        <f t="shared" si="27"/>
        <v/>
      </c>
      <c r="AS37" s="28" t="str">
        <f t="shared" si="27"/>
        <v/>
      </c>
      <c r="AT37" s="28" t="str">
        <f t="shared" si="27"/>
        <v/>
      </c>
      <c r="AU37" s="28" t="str">
        <f t="shared" si="27"/>
        <v/>
      </c>
      <c r="AV37" s="28" t="str">
        <f t="shared" si="27"/>
        <v/>
      </c>
      <c r="AW37" s="28" t="str">
        <f t="shared" si="27"/>
        <v/>
      </c>
      <c r="AX37" s="28" t="str">
        <f t="shared" si="27"/>
        <v/>
      </c>
      <c r="AY37" s="28" t="str">
        <f t="shared" si="27"/>
        <v/>
      </c>
      <c r="AZ37" s="28" t="str">
        <f t="shared" si="27"/>
        <v/>
      </c>
      <c r="BA37" s="28" t="str">
        <f t="shared" si="27"/>
        <v/>
      </c>
      <c r="BB37" s="28" t="str">
        <f t="shared" si="27"/>
        <v/>
      </c>
      <c r="BC37" s="28" t="str">
        <f t="shared" si="27"/>
        <v/>
      </c>
      <c r="BD37" s="28" t="str">
        <f t="shared" si="27"/>
        <v/>
      </c>
      <c r="BE37" s="28" t="str">
        <f t="shared" si="27"/>
        <v/>
      </c>
      <c r="BF37" s="28" t="str">
        <f t="shared" si="27"/>
        <v/>
      </c>
      <c r="BG37" s="28" t="str">
        <f t="shared" si="27"/>
        <v/>
      </c>
      <c r="BH37" s="28" t="str">
        <f t="shared" si="27"/>
        <v/>
      </c>
      <c r="BI37" s="28" t="str">
        <f t="shared" si="27"/>
        <v/>
      </c>
      <c r="BJ37" s="28" t="str">
        <f t="shared" si="27"/>
        <v/>
      </c>
      <c r="BK37" s="28" t="str">
        <f t="shared" si="27"/>
        <v/>
      </c>
      <c r="BL37" s="28" t="str">
        <f t="shared" si="27"/>
        <v/>
      </c>
      <c r="BM37" s="28" t="str">
        <f t="shared" si="27"/>
        <v/>
      </c>
      <c r="BN37" s="28" t="str">
        <f t="shared" si="27"/>
        <v/>
      </c>
      <c r="BO37" s="28" t="str">
        <f t="shared" si="27"/>
        <v/>
      </c>
      <c r="BP37" s="28" t="str">
        <f t="shared" si="27"/>
        <v/>
      </c>
      <c r="BQ37" s="29" t="str">
        <f t="shared" si="27"/>
        <v/>
      </c>
    </row>
    <row r="38" spans="1:69" s="22" customFormat="1" ht="19.5" customHeight="1" thickBot="1" x14ac:dyDescent="0.25">
      <c r="A38" s="41" t="s">
        <v>7</v>
      </c>
      <c r="B38" s="45"/>
      <c r="C38" s="45"/>
      <c r="D38" s="45"/>
      <c r="E38" s="33"/>
      <c r="F38" s="31"/>
      <c r="G38" s="31"/>
      <c r="H38" s="31"/>
      <c r="I38" s="32"/>
      <c r="J38" s="32"/>
      <c r="K38" s="25"/>
      <c r="L38" s="25"/>
      <c r="M38" s="25"/>
      <c r="N38" s="26"/>
      <c r="O38" s="26"/>
      <c r="P38" s="26"/>
      <c r="Q38" s="34" t="str">
        <f>IF(AND($B38="",$C38="",$D38=""),"",IF(AND($O35&lt;=Q$6,$P35&gt;=Q$6,$O35&lt;&gt;"",$P35&lt;&gt;""),"G",""))</f>
        <v/>
      </c>
      <c r="R38" s="35" t="str">
        <f t="shared" ref="R38:BQ38" si="28">IF(AND($B38="",$C38="",$D38=""),"",IF(AND($O35&lt;=R$6,$P35&gt;=R$6,$O35&lt;&gt;"",$P35&lt;&gt;""),"G",""))</f>
        <v/>
      </c>
      <c r="S38" s="35" t="str">
        <f t="shared" si="28"/>
        <v/>
      </c>
      <c r="T38" s="35" t="str">
        <f t="shared" si="28"/>
        <v/>
      </c>
      <c r="U38" s="35" t="str">
        <f t="shared" si="28"/>
        <v/>
      </c>
      <c r="V38" s="35" t="str">
        <f t="shared" si="28"/>
        <v/>
      </c>
      <c r="W38" s="35" t="str">
        <f t="shared" si="28"/>
        <v/>
      </c>
      <c r="X38" s="35" t="str">
        <f t="shared" si="28"/>
        <v/>
      </c>
      <c r="Y38" s="35" t="str">
        <f t="shared" si="28"/>
        <v/>
      </c>
      <c r="Z38" s="35" t="str">
        <f t="shared" si="28"/>
        <v/>
      </c>
      <c r="AA38" s="35" t="str">
        <f t="shared" si="28"/>
        <v/>
      </c>
      <c r="AB38" s="35" t="str">
        <f t="shared" si="28"/>
        <v/>
      </c>
      <c r="AC38" s="35" t="str">
        <f t="shared" si="28"/>
        <v/>
      </c>
      <c r="AD38" s="35" t="str">
        <f t="shared" si="28"/>
        <v/>
      </c>
      <c r="AE38" s="35" t="str">
        <f t="shared" si="28"/>
        <v/>
      </c>
      <c r="AF38" s="35" t="str">
        <f t="shared" si="28"/>
        <v/>
      </c>
      <c r="AG38" s="35" t="str">
        <f t="shared" si="28"/>
        <v/>
      </c>
      <c r="AH38" s="35" t="str">
        <f t="shared" si="28"/>
        <v/>
      </c>
      <c r="AI38" s="35" t="str">
        <f t="shared" si="28"/>
        <v/>
      </c>
      <c r="AJ38" s="35" t="str">
        <f t="shared" si="28"/>
        <v/>
      </c>
      <c r="AK38" s="35" t="str">
        <f t="shared" si="28"/>
        <v/>
      </c>
      <c r="AL38" s="35" t="str">
        <f t="shared" si="28"/>
        <v/>
      </c>
      <c r="AM38" s="35" t="str">
        <f t="shared" si="28"/>
        <v/>
      </c>
      <c r="AN38" s="35" t="str">
        <f t="shared" si="28"/>
        <v/>
      </c>
      <c r="AO38" s="35" t="str">
        <f t="shared" si="28"/>
        <v/>
      </c>
      <c r="AP38" s="35" t="str">
        <f t="shared" si="28"/>
        <v/>
      </c>
      <c r="AQ38" s="35" t="str">
        <f t="shared" si="28"/>
        <v/>
      </c>
      <c r="AR38" s="35" t="str">
        <f t="shared" si="28"/>
        <v/>
      </c>
      <c r="AS38" s="35" t="str">
        <f t="shared" si="28"/>
        <v/>
      </c>
      <c r="AT38" s="35" t="str">
        <f t="shared" si="28"/>
        <v/>
      </c>
      <c r="AU38" s="35" t="str">
        <f t="shared" si="28"/>
        <v/>
      </c>
      <c r="AV38" s="35" t="str">
        <f t="shared" si="28"/>
        <v/>
      </c>
      <c r="AW38" s="35" t="str">
        <f t="shared" si="28"/>
        <v/>
      </c>
      <c r="AX38" s="35" t="str">
        <f t="shared" si="28"/>
        <v/>
      </c>
      <c r="AY38" s="35" t="str">
        <f t="shared" si="28"/>
        <v/>
      </c>
      <c r="AZ38" s="35" t="str">
        <f t="shared" si="28"/>
        <v/>
      </c>
      <c r="BA38" s="35" t="str">
        <f t="shared" si="28"/>
        <v/>
      </c>
      <c r="BB38" s="35" t="str">
        <f t="shared" si="28"/>
        <v/>
      </c>
      <c r="BC38" s="35" t="str">
        <f t="shared" si="28"/>
        <v/>
      </c>
      <c r="BD38" s="35" t="str">
        <f t="shared" si="28"/>
        <v/>
      </c>
      <c r="BE38" s="35" t="str">
        <f t="shared" si="28"/>
        <v/>
      </c>
      <c r="BF38" s="35" t="str">
        <f t="shared" si="28"/>
        <v/>
      </c>
      <c r="BG38" s="35" t="str">
        <f t="shared" si="28"/>
        <v/>
      </c>
      <c r="BH38" s="35" t="str">
        <f t="shared" si="28"/>
        <v/>
      </c>
      <c r="BI38" s="35" t="str">
        <f t="shared" si="28"/>
        <v/>
      </c>
      <c r="BJ38" s="35" t="str">
        <f t="shared" si="28"/>
        <v/>
      </c>
      <c r="BK38" s="35" t="str">
        <f t="shared" si="28"/>
        <v/>
      </c>
      <c r="BL38" s="35" t="str">
        <f t="shared" si="28"/>
        <v/>
      </c>
      <c r="BM38" s="35" t="str">
        <f t="shared" si="28"/>
        <v/>
      </c>
      <c r="BN38" s="35" t="str">
        <f t="shared" si="28"/>
        <v/>
      </c>
      <c r="BO38" s="35" t="str">
        <f t="shared" si="28"/>
        <v/>
      </c>
      <c r="BP38" s="35" t="str">
        <f t="shared" si="28"/>
        <v/>
      </c>
      <c r="BQ38" s="36" t="str">
        <f t="shared" si="28"/>
        <v/>
      </c>
    </row>
    <row r="39" spans="1:69" hidden="1" x14ac:dyDescent="0.2">
      <c r="Q39" s="1">
        <f>IF(Q35="G",COUNTIF(Q35:Q38,"G"),0)</f>
        <v>0</v>
      </c>
      <c r="R39" s="1">
        <f t="shared" ref="R39:BQ39" si="29">IF(R35="G",COUNTIF(R35:R38,"G"),0)</f>
        <v>0</v>
      </c>
      <c r="S39" s="1">
        <f t="shared" si="29"/>
        <v>0</v>
      </c>
      <c r="T39" s="1">
        <f t="shared" si="29"/>
        <v>0</v>
      </c>
      <c r="U39" s="1">
        <f t="shared" si="29"/>
        <v>0</v>
      </c>
      <c r="V39" s="1">
        <f t="shared" si="29"/>
        <v>0</v>
      </c>
      <c r="W39" s="1">
        <f t="shared" si="29"/>
        <v>0</v>
      </c>
      <c r="X39" s="1">
        <f t="shared" si="29"/>
        <v>0</v>
      </c>
      <c r="Y39" s="1">
        <f t="shared" si="29"/>
        <v>0</v>
      </c>
      <c r="Z39" s="1">
        <f t="shared" si="29"/>
        <v>0</v>
      </c>
      <c r="AA39" s="1">
        <f t="shared" si="29"/>
        <v>0</v>
      </c>
      <c r="AB39" s="1">
        <f t="shared" si="29"/>
        <v>0</v>
      </c>
      <c r="AC39" s="1">
        <f t="shared" si="29"/>
        <v>0</v>
      </c>
      <c r="AD39" s="1">
        <f t="shared" si="29"/>
        <v>0</v>
      </c>
      <c r="AE39" s="1">
        <f t="shared" si="29"/>
        <v>0</v>
      </c>
      <c r="AF39" s="1">
        <f t="shared" si="29"/>
        <v>0</v>
      </c>
      <c r="AG39" s="1">
        <f t="shared" si="29"/>
        <v>0</v>
      </c>
      <c r="AH39" s="1">
        <f t="shared" si="29"/>
        <v>0</v>
      </c>
      <c r="AI39" s="1">
        <f t="shared" si="29"/>
        <v>0</v>
      </c>
      <c r="AJ39" s="1">
        <f t="shared" si="29"/>
        <v>0</v>
      </c>
      <c r="AK39" s="1">
        <f t="shared" si="29"/>
        <v>0</v>
      </c>
      <c r="AL39" s="1">
        <f t="shared" si="29"/>
        <v>0</v>
      </c>
      <c r="AM39" s="1">
        <f t="shared" si="29"/>
        <v>0</v>
      </c>
      <c r="AN39" s="1">
        <f t="shared" si="29"/>
        <v>0</v>
      </c>
      <c r="AO39" s="1">
        <f t="shared" si="29"/>
        <v>0</v>
      </c>
      <c r="AP39" s="1">
        <f t="shared" si="29"/>
        <v>0</v>
      </c>
      <c r="AQ39" s="1">
        <f t="shared" si="29"/>
        <v>0</v>
      </c>
      <c r="AR39" s="1">
        <f t="shared" si="29"/>
        <v>0</v>
      </c>
      <c r="AS39" s="1">
        <f t="shared" si="29"/>
        <v>0</v>
      </c>
      <c r="AT39" s="1">
        <f t="shared" si="29"/>
        <v>0</v>
      </c>
      <c r="AU39" s="1">
        <f t="shared" si="29"/>
        <v>0</v>
      </c>
      <c r="AV39" s="1">
        <f t="shared" si="29"/>
        <v>0</v>
      </c>
      <c r="AW39" s="1">
        <f t="shared" si="29"/>
        <v>0</v>
      </c>
      <c r="AX39" s="1">
        <f t="shared" si="29"/>
        <v>0</v>
      </c>
      <c r="AY39" s="1">
        <f t="shared" si="29"/>
        <v>0</v>
      </c>
      <c r="AZ39" s="1">
        <f t="shared" si="29"/>
        <v>0</v>
      </c>
      <c r="BA39" s="1">
        <f t="shared" si="29"/>
        <v>0</v>
      </c>
      <c r="BB39" s="1">
        <f t="shared" si="29"/>
        <v>0</v>
      </c>
      <c r="BC39" s="1">
        <f t="shared" si="29"/>
        <v>0</v>
      </c>
      <c r="BD39" s="1">
        <f t="shared" si="29"/>
        <v>0</v>
      </c>
      <c r="BE39" s="1">
        <f t="shared" si="29"/>
        <v>0</v>
      </c>
      <c r="BF39" s="1">
        <f t="shared" si="29"/>
        <v>0</v>
      </c>
      <c r="BG39" s="1">
        <f t="shared" si="29"/>
        <v>0</v>
      </c>
      <c r="BH39" s="1">
        <f t="shared" si="29"/>
        <v>0</v>
      </c>
      <c r="BI39" s="1">
        <f t="shared" si="29"/>
        <v>0</v>
      </c>
      <c r="BJ39" s="1">
        <f t="shared" si="29"/>
        <v>0</v>
      </c>
      <c r="BK39" s="1">
        <f t="shared" si="29"/>
        <v>0</v>
      </c>
      <c r="BL39" s="1">
        <f t="shared" si="29"/>
        <v>0</v>
      </c>
      <c r="BM39" s="1">
        <f t="shared" si="29"/>
        <v>0</v>
      </c>
      <c r="BN39" s="1">
        <f t="shared" si="29"/>
        <v>0</v>
      </c>
      <c r="BO39" s="1">
        <f t="shared" si="29"/>
        <v>0</v>
      </c>
      <c r="BP39" s="1">
        <f t="shared" si="29"/>
        <v>0</v>
      </c>
      <c r="BQ39" s="1">
        <f t="shared" si="29"/>
        <v>0</v>
      </c>
    </row>
    <row r="40" spans="1:69" hidden="1" x14ac:dyDescent="0.2">
      <c r="Q40" s="1" t="str">
        <f>IF(AND($O35&lt;=Q$6,$P35&gt;=Q$6,$O35&lt;&gt;"",$P35&lt;&gt;""),"G","")</f>
        <v/>
      </c>
      <c r="R40" s="1" t="str">
        <f t="shared" ref="R40:BQ40" si="30">IF(AND($O35&lt;=R$6,$P35&gt;=R$6,$O35&lt;&gt;"",$P35&lt;&gt;""),"G","")</f>
        <v/>
      </c>
      <c r="S40" s="1" t="str">
        <f t="shared" si="30"/>
        <v/>
      </c>
      <c r="T40" s="1" t="str">
        <f t="shared" si="30"/>
        <v/>
      </c>
      <c r="U40" s="1" t="str">
        <f t="shared" si="30"/>
        <v/>
      </c>
      <c r="V40" s="1" t="str">
        <f t="shared" si="30"/>
        <v/>
      </c>
      <c r="W40" s="1" t="str">
        <f t="shared" si="30"/>
        <v/>
      </c>
      <c r="X40" s="1" t="str">
        <f t="shared" si="30"/>
        <v/>
      </c>
      <c r="Y40" s="1" t="str">
        <f t="shared" si="30"/>
        <v/>
      </c>
      <c r="Z40" s="1" t="str">
        <f t="shared" si="30"/>
        <v/>
      </c>
      <c r="AA40" s="1" t="str">
        <f t="shared" si="30"/>
        <v/>
      </c>
      <c r="AB40" s="1" t="str">
        <f t="shared" si="30"/>
        <v/>
      </c>
      <c r="AC40" s="1" t="str">
        <f t="shared" si="30"/>
        <v/>
      </c>
      <c r="AD40" s="1" t="str">
        <f t="shared" si="30"/>
        <v/>
      </c>
      <c r="AE40" s="1" t="str">
        <f t="shared" si="30"/>
        <v/>
      </c>
      <c r="AF40" s="1" t="str">
        <f t="shared" si="30"/>
        <v/>
      </c>
      <c r="AG40" s="1" t="str">
        <f t="shared" si="30"/>
        <v/>
      </c>
      <c r="AH40" s="1" t="str">
        <f t="shared" si="30"/>
        <v/>
      </c>
      <c r="AI40" s="1" t="str">
        <f t="shared" si="30"/>
        <v/>
      </c>
      <c r="AJ40" s="1" t="str">
        <f t="shared" si="30"/>
        <v/>
      </c>
      <c r="AK40" s="1" t="str">
        <f t="shared" si="30"/>
        <v/>
      </c>
      <c r="AL40" s="1" t="str">
        <f t="shared" si="30"/>
        <v/>
      </c>
      <c r="AM40" s="1" t="str">
        <f t="shared" si="30"/>
        <v/>
      </c>
      <c r="AN40" s="1" t="str">
        <f t="shared" si="30"/>
        <v/>
      </c>
      <c r="AO40" s="1" t="str">
        <f t="shared" si="30"/>
        <v/>
      </c>
      <c r="AP40" s="1" t="str">
        <f t="shared" si="30"/>
        <v/>
      </c>
      <c r="AQ40" s="1" t="str">
        <f t="shared" si="30"/>
        <v/>
      </c>
      <c r="AR40" s="1" t="str">
        <f t="shared" si="30"/>
        <v/>
      </c>
      <c r="AS40" s="1" t="str">
        <f t="shared" si="30"/>
        <v/>
      </c>
      <c r="AT40" s="1" t="str">
        <f t="shared" si="30"/>
        <v/>
      </c>
      <c r="AU40" s="1" t="str">
        <f t="shared" si="30"/>
        <v/>
      </c>
      <c r="AV40" s="1" t="str">
        <f t="shared" si="30"/>
        <v/>
      </c>
      <c r="AW40" s="1" t="str">
        <f t="shared" si="30"/>
        <v/>
      </c>
      <c r="AX40" s="1" t="str">
        <f t="shared" si="30"/>
        <v/>
      </c>
      <c r="AY40" s="1" t="str">
        <f t="shared" si="30"/>
        <v/>
      </c>
      <c r="AZ40" s="1" t="str">
        <f t="shared" si="30"/>
        <v/>
      </c>
      <c r="BA40" s="1" t="str">
        <f t="shared" si="30"/>
        <v/>
      </c>
      <c r="BB40" s="1" t="str">
        <f t="shared" si="30"/>
        <v/>
      </c>
      <c r="BC40" s="1" t="str">
        <f t="shared" si="30"/>
        <v/>
      </c>
      <c r="BD40" s="1" t="str">
        <f t="shared" si="30"/>
        <v/>
      </c>
      <c r="BE40" s="1" t="str">
        <f t="shared" si="30"/>
        <v/>
      </c>
      <c r="BF40" s="1" t="str">
        <f t="shared" si="30"/>
        <v/>
      </c>
      <c r="BG40" s="1" t="str">
        <f t="shared" si="30"/>
        <v/>
      </c>
      <c r="BH40" s="1" t="str">
        <f t="shared" si="30"/>
        <v/>
      </c>
      <c r="BI40" s="1" t="str">
        <f t="shared" si="30"/>
        <v/>
      </c>
      <c r="BJ40" s="1" t="str">
        <f t="shared" si="30"/>
        <v/>
      </c>
      <c r="BK40" s="1" t="str">
        <f t="shared" si="30"/>
        <v/>
      </c>
      <c r="BL40" s="1" t="str">
        <f t="shared" si="30"/>
        <v/>
      </c>
      <c r="BM40" s="1" t="str">
        <f t="shared" si="30"/>
        <v/>
      </c>
      <c r="BN40" s="1" t="str">
        <f t="shared" si="30"/>
        <v/>
      </c>
      <c r="BO40" s="1" t="str">
        <f t="shared" si="30"/>
        <v/>
      </c>
      <c r="BP40" s="1" t="str">
        <f t="shared" si="30"/>
        <v/>
      </c>
      <c r="BQ40" s="1" t="str">
        <f t="shared" si="30"/>
        <v/>
      </c>
    </row>
    <row r="41" spans="1:69" hidden="1" x14ac:dyDescent="0.2">
      <c r="Q41" s="1" t="str">
        <f>IF(AND($O35&lt;=Q$6,$P35&gt;=Q$6,$O35&lt;&gt;"",$P35&lt;&gt;""),"V","")</f>
        <v/>
      </c>
      <c r="R41" s="1" t="str">
        <f t="shared" ref="R41:BQ41" si="31">IF(AND($O35&lt;=R$6,$P35&gt;=R$6,$O35&lt;&gt;"",$P35&lt;&gt;""),"V","")</f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1"/>
        <v/>
      </c>
      <c r="X41" s="1" t="str">
        <f t="shared" si="31"/>
        <v/>
      </c>
      <c r="Y41" s="1" t="str">
        <f t="shared" si="31"/>
        <v/>
      </c>
      <c r="Z41" s="1" t="str">
        <f t="shared" si="31"/>
        <v/>
      </c>
      <c r="AA41" s="1" t="str">
        <f t="shared" si="31"/>
        <v/>
      </c>
      <c r="AB41" s="1" t="str">
        <f t="shared" si="31"/>
        <v/>
      </c>
      <c r="AC41" s="1" t="str">
        <f t="shared" si="31"/>
        <v/>
      </c>
      <c r="AD41" s="1" t="str">
        <f t="shared" si="31"/>
        <v/>
      </c>
      <c r="AE41" s="1" t="str">
        <f t="shared" si="31"/>
        <v/>
      </c>
      <c r="AF41" s="1" t="str">
        <f t="shared" si="31"/>
        <v/>
      </c>
      <c r="AG41" s="1" t="str">
        <f t="shared" si="31"/>
        <v/>
      </c>
      <c r="AH41" s="1" t="str">
        <f t="shared" si="31"/>
        <v/>
      </c>
      <c r="AI41" s="1" t="str">
        <f t="shared" si="31"/>
        <v/>
      </c>
      <c r="AJ41" s="1" t="str">
        <f t="shared" si="31"/>
        <v/>
      </c>
      <c r="AK41" s="1" t="str">
        <f t="shared" si="31"/>
        <v/>
      </c>
      <c r="AL41" s="1" t="str">
        <f t="shared" si="31"/>
        <v/>
      </c>
      <c r="AM41" s="1" t="str">
        <f t="shared" si="31"/>
        <v/>
      </c>
      <c r="AN41" s="1" t="str">
        <f t="shared" si="31"/>
        <v/>
      </c>
      <c r="AO41" s="1" t="str">
        <f t="shared" si="31"/>
        <v/>
      </c>
      <c r="AP41" s="1" t="str">
        <f t="shared" si="31"/>
        <v/>
      </c>
      <c r="AQ41" s="1" t="str">
        <f t="shared" si="31"/>
        <v/>
      </c>
      <c r="AR41" s="1" t="str">
        <f t="shared" si="31"/>
        <v/>
      </c>
      <c r="AS41" s="1" t="str">
        <f t="shared" si="31"/>
        <v/>
      </c>
      <c r="AT41" s="1" t="str">
        <f t="shared" si="31"/>
        <v/>
      </c>
      <c r="AU41" s="1" t="str">
        <f t="shared" si="31"/>
        <v/>
      </c>
      <c r="AV41" s="1" t="str">
        <f t="shared" si="31"/>
        <v/>
      </c>
      <c r="AW41" s="1" t="str">
        <f t="shared" si="31"/>
        <v/>
      </c>
      <c r="AX41" s="1" t="str">
        <f t="shared" si="31"/>
        <v/>
      </c>
      <c r="AY41" s="1" t="str">
        <f t="shared" si="31"/>
        <v/>
      </c>
      <c r="AZ41" s="1" t="str">
        <f t="shared" si="31"/>
        <v/>
      </c>
      <c r="BA41" s="1" t="str">
        <f t="shared" si="31"/>
        <v/>
      </c>
      <c r="BB41" s="1" t="str">
        <f t="shared" si="31"/>
        <v/>
      </c>
      <c r="BC41" s="1" t="str">
        <f t="shared" si="31"/>
        <v/>
      </c>
      <c r="BD41" s="1" t="str">
        <f t="shared" si="31"/>
        <v/>
      </c>
      <c r="BE41" s="1" t="str">
        <f t="shared" si="31"/>
        <v/>
      </c>
      <c r="BF41" s="1" t="str">
        <f t="shared" si="31"/>
        <v/>
      </c>
      <c r="BG41" s="1" t="str">
        <f t="shared" si="31"/>
        <v/>
      </c>
      <c r="BH41" s="1" t="str">
        <f t="shared" si="31"/>
        <v/>
      </c>
      <c r="BI41" s="1" t="str">
        <f t="shared" si="31"/>
        <v/>
      </c>
      <c r="BJ41" s="1" t="str">
        <f t="shared" si="31"/>
        <v/>
      </c>
      <c r="BK41" s="1" t="str">
        <f t="shared" si="31"/>
        <v/>
      </c>
      <c r="BL41" s="1" t="str">
        <f t="shared" si="31"/>
        <v/>
      </c>
      <c r="BM41" s="1" t="str">
        <f t="shared" si="31"/>
        <v/>
      </c>
      <c r="BN41" s="1" t="str">
        <f t="shared" si="31"/>
        <v/>
      </c>
      <c r="BO41" s="1" t="str">
        <f t="shared" si="31"/>
        <v/>
      </c>
      <c r="BP41" s="1" t="str">
        <f t="shared" si="31"/>
        <v/>
      </c>
      <c r="BQ41" s="1" t="str">
        <f t="shared" si="31"/>
        <v/>
      </c>
    </row>
    <row r="42" spans="1:69" hidden="1" x14ac:dyDescent="0.2">
      <c r="Q42" s="1" t="str">
        <f>IF(AND($O35&lt;=Q$6,$P35&gt;=Q$6,$O35&lt;&gt;"",$P35&lt;&gt;""),"Z","")</f>
        <v/>
      </c>
      <c r="R42" s="1" t="str">
        <f t="shared" ref="R42:BQ42" si="32">IF(AND($O35&lt;=R$6,$P35&gt;=R$6,$O35&lt;&gt;"",$P35&lt;&gt;""),"Z","")</f>
        <v/>
      </c>
      <c r="S42" s="1" t="str">
        <f t="shared" si="32"/>
        <v/>
      </c>
      <c r="T42" s="1" t="str">
        <f t="shared" si="32"/>
        <v/>
      </c>
      <c r="U42" s="1" t="str">
        <f t="shared" si="32"/>
        <v/>
      </c>
      <c r="V42" s="1" t="str">
        <f t="shared" si="32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2"/>
        <v/>
      </c>
      <c r="AH42" s="1" t="str">
        <f t="shared" si="32"/>
        <v/>
      </c>
      <c r="AI42" s="1" t="str">
        <f t="shared" si="32"/>
        <v/>
      </c>
      <c r="AJ42" s="1" t="str">
        <f t="shared" si="32"/>
        <v/>
      </c>
      <c r="AK42" s="1" t="str">
        <f t="shared" si="32"/>
        <v/>
      </c>
      <c r="AL42" s="1" t="str">
        <f t="shared" si="32"/>
        <v/>
      </c>
      <c r="AM42" s="1" t="str">
        <f t="shared" si="32"/>
        <v/>
      </c>
      <c r="AN42" s="1" t="str">
        <f t="shared" si="32"/>
        <v/>
      </c>
      <c r="AO42" s="1" t="str">
        <f t="shared" si="32"/>
        <v/>
      </c>
      <c r="AP42" s="1" t="str">
        <f t="shared" si="32"/>
        <v/>
      </c>
      <c r="AQ42" s="1" t="str">
        <f t="shared" si="32"/>
        <v/>
      </c>
      <c r="AR42" s="1" t="str">
        <f t="shared" si="32"/>
        <v/>
      </c>
      <c r="AS42" s="1" t="str">
        <f t="shared" si="32"/>
        <v/>
      </c>
      <c r="AT42" s="1" t="str">
        <f t="shared" si="32"/>
        <v/>
      </c>
      <c r="AU42" s="1" t="str">
        <f t="shared" si="32"/>
        <v/>
      </c>
      <c r="AV42" s="1" t="str">
        <f t="shared" si="32"/>
        <v/>
      </c>
      <c r="AW42" s="1" t="str">
        <f t="shared" si="32"/>
        <v/>
      </c>
      <c r="AX42" s="1" t="str">
        <f t="shared" si="32"/>
        <v/>
      </c>
      <c r="AY42" s="1" t="str">
        <f t="shared" si="32"/>
        <v/>
      </c>
      <c r="AZ42" s="1" t="str">
        <f t="shared" si="32"/>
        <v/>
      </c>
      <c r="BA42" s="1" t="str">
        <f t="shared" si="32"/>
        <v/>
      </c>
      <c r="BB42" s="1" t="str">
        <f t="shared" si="32"/>
        <v/>
      </c>
      <c r="BC42" s="1" t="str">
        <f t="shared" si="32"/>
        <v/>
      </c>
      <c r="BD42" s="1" t="str">
        <f t="shared" si="32"/>
        <v/>
      </c>
      <c r="BE42" s="1" t="str">
        <f t="shared" si="32"/>
        <v/>
      </c>
      <c r="BF42" s="1" t="str">
        <f t="shared" si="32"/>
        <v/>
      </c>
      <c r="BG42" s="1" t="str">
        <f t="shared" si="32"/>
        <v/>
      </c>
      <c r="BH42" s="1" t="str">
        <f t="shared" si="32"/>
        <v/>
      </c>
      <c r="BI42" s="1" t="str">
        <f t="shared" si="32"/>
        <v/>
      </c>
      <c r="BJ42" s="1" t="str">
        <f t="shared" si="32"/>
        <v/>
      </c>
      <c r="BK42" s="1" t="str">
        <f t="shared" si="32"/>
        <v/>
      </c>
      <c r="BL42" s="1" t="str">
        <f t="shared" si="32"/>
        <v/>
      </c>
      <c r="BM42" s="1" t="str">
        <f t="shared" si="32"/>
        <v/>
      </c>
      <c r="BN42" s="1" t="str">
        <f t="shared" si="32"/>
        <v/>
      </c>
      <c r="BO42" s="1" t="str">
        <f t="shared" si="32"/>
        <v/>
      </c>
      <c r="BP42" s="1" t="str">
        <f t="shared" si="32"/>
        <v/>
      </c>
      <c r="BQ42" s="1" t="str">
        <f t="shared" si="32"/>
        <v/>
      </c>
    </row>
    <row r="43" spans="1:69" ht="13.5" thickBot="1" x14ac:dyDescent="0.25"/>
    <row r="44" spans="1:69" s="22" customFormat="1" ht="20.100000000000001" customHeight="1" thickBot="1" x14ac:dyDescent="0.25">
      <c r="A44" s="47"/>
      <c r="B44" s="47"/>
      <c r="C44" s="47"/>
      <c r="D44" s="48"/>
      <c r="E44" s="48">
        <f>D44</f>
        <v>0</v>
      </c>
      <c r="F44" s="49"/>
      <c r="G44" s="49"/>
      <c r="H44" s="47"/>
      <c r="I44" s="13"/>
      <c r="J44" s="13"/>
      <c r="K44" s="13"/>
      <c r="L44" s="14">
        <f>COUNTIF(Q48:BQ48,"&gt;1")</f>
        <v>0</v>
      </c>
      <c r="M44" s="15">
        <f>IF(L44&gt;40,$BT$5,L44/$BT$6*$BT$5)</f>
        <v>0</v>
      </c>
      <c r="N44" s="16"/>
      <c r="O44" s="17"/>
      <c r="P44" s="18"/>
      <c r="Q44" s="19" t="str">
        <f t="shared" ref="Q44:BQ44" si="33">IF(AND($O44&lt;=Q$6,$P44&gt;=Q$6,$O44&lt;&gt;"",$P44&lt;&gt;""),"G","")</f>
        <v/>
      </c>
      <c r="R44" s="20" t="str">
        <f t="shared" si="33"/>
        <v/>
      </c>
      <c r="S44" s="20" t="str">
        <f t="shared" si="33"/>
        <v/>
      </c>
      <c r="T44" s="20" t="str">
        <f t="shared" si="33"/>
        <v/>
      </c>
      <c r="U44" s="20" t="str">
        <f t="shared" si="33"/>
        <v/>
      </c>
      <c r="V44" s="20" t="str">
        <f t="shared" si="33"/>
        <v/>
      </c>
      <c r="W44" s="20" t="str">
        <f t="shared" si="33"/>
        <v/>
      </c>
      <c r="X44" s="20" t="str">
        <f t="shared" si="33"/>
        <v/>
      </c>
      <c r="Y44" s="20" t="str">
        <f t="shared" si="33"/>
        <v/>
      </c>
      <c r="Z44" s="20" t="str">
        <f t="shared" si="33"/>
        <v/>
      </c>
      <c r="AA44" s="20" t="str">
        <f t="shared" si="33"/>
        <v/>
      </c>
      <c r="AB44" s="20" t="str">
        <f t="shared" si="33"/>
        <v/>
      </c>
      <c r="AC44" s="20" t="str">
        <f t="shared" si="33"/>
        <v/>
      </c>
      <c r="AD44" s="20" t="str">
        <f t="shared" si="33"/>
        <v/>
      </c>
      <c r="AE44" s="20" t="str">
        <f t="shared" si="33"/>
        <v/>
      </c>
      <c r="AF44" s="20" t="str">
        <f t="shared" si="33"/>
        <v/>
      </c>
      <c r="AG44" s="20" t="str">
        <f t="shared" si="33"/>
        <v/>
      </c>
      <c r="AH44" s="20" t="str">
        <f t="shared" si="33"/>
        <v/>
      </c>
      <c r="AI44" s="20" t="str">
        <f t="shared" si="33"/>
        <v/>
      </c>
      <c r="AJ44" s="20" t="str">
        <f t="shared" si="33"/>
        <v/>
      </c>
      <c r="AK44" s="20" t="str">
        <f t="shared" si="33"/>
        <v/>
      </c>
      <c r="AL44" s="20" t="str">
        <f t="shared" si="33"/>
        <v/>
      </c>
      <c r="AM44" s="20" t="str">
        <f t="shared" si="33"/>
        <v/>
      </c>
      <c r="AN44" s="20" t="str">
        <f t="shared" si="33"/>
        <v/>
      </c>
      <c r="AO44" s="20" t="str">
        <f t="shared" si="33"/>
        <v/>
      </c>
      <c r="AP44" s="20" t="str">
        <f t="shared" si="33"/>
        <v/>
      </c>
      <c r="AQ44" s="20" t="str">
        <f t="shared" si="33"/>
        <v/>
      </c>
      <c r="AR44" s="20" t="str">
        <f t="shared" si="33"/>
        <v/>
      </c>
      <c r="AS44" s="20" t="str">
        <f t="shared" si="33"/>
        <v/>
      </c>
      <c r="AT44" s="20" t="str">
        <f t="shared" si="33"/>
        <v/>
      </c>
      <c r="AU44" s="20" t="str">
        <f t="shared" si="33"/>
        <v/>
      </c>
      <c r="AV44" s="20" t="str">
        <f t="shared" si="33"/>
        <v/>
      </c>
      <c r="AW44" s="20" t="str">
        <f t="shared" si="33"/>
        <v/>
      </c>
      <c r="AX44" s="20" t="str">
        <f t="shared" si="33"/>
        <v/>
      </c>
      <c r="AY44" s="20" t="str">
        <f t="shared" si="33"/>
        <v/>
      </c>
      <c r="AZ44" s="20" t="str">
        <f t="shared" si="33"/>
        <v/>
      </c>
      <c r="BA44" s="20" t="str">
        <f t="shared" si="33"/>
        <v/>
      </c>
      <c r="BB44" s="20" t="str">
        <f t="shared" si="33"/>
        <v/>
      </c>
      <c r="BC44" s="20" t="str">
        <f t="shared" si="33"/>
        <v/>
      </c>
      <c r="BD44" s="20" t="str">
        <f t="shared" si="33"/>
        <v/>
      </c>
      <c r="BE44" s="20" t="str">
        <f t="shared" si="33"/>
        <v/>
      </c>
      <c r="BF44" s="20" t="str">
        <f t="shared" si="33"/>
        <v/>
      </c>
      <c r="BG44" s="20" t="str">
        <f t="shared" si="33"/>
        <v/>
      </c>
      <c r="BH44" s="20" t="str">
        <f t="shared" si="33"/>
        <v/>
      </c>
      <c r="BI44" s="20" t="str">
        <f t="shared" si="33"/>
        <v/>
      </c>
      <c r="BJ44" s="20" t="str">
        <f t="shared" si="33"/>
        <v/>
      </c>
      <c r="BK44" s="20" t="str">
        <f t="shared" si="33"/>
        <v/>
      </c>
      <c r="BL44" s="20" t="str">
        <f t="shared" si="33"/>
        <v/>
      </c>
      <c r="BM44" s="20" t="str">
        <f t="shared" si="33"/>
        <v/>
      </c>
      <c r="BN44" s="20" t="str">
        <f t="shared" si="33"/>
        <v/>
      </c>
      <c r="BO44" s="20" t="str">
        <f t="shared" si="33"/>
        <v/>
      </c>
      <c r="BP44" s="20" t="str">
        <f t="shared" si="33"/>
        <v/>
      </c>
      <c r="BQ44" s="21" t="str">
        <f t="shared" si="33"/>
        <v/>
      </c>
    </row>
    <row r="45" spans="1:69" s="22" customFormat="1" ht="20.100000000000001" customHeight="1" x14ac:dyDescent="0.2">
      <c r="A45" s="39" t="s">
        <v>7</v>
      </c>
      <c r="B45" s="43"/>
      <c r="C45" s="43"/>
      <c r="D45" s="43"/>
      <c r="E45" s="23"/>
      <c r="F45" s="24"/>
      <c r="G45" s="24"/>
      <c r="H45" s="24"/>
      <c r="I45" s="25"/>
      <c r="J45" s="25"/>
      <c r="K45" s="25"/>
      <c r="L45" s="25"/>
      <c r="M45" s="25"/>
      <c r="N45" s="26"/>
      <c r="O45" s="26"/>
      <c r="P45" s="26"/>
      <c r="Q45" s="27" t="str">
        <f>IF(AND($B45="",$C45="",$D45=""),"",IF(AND($O44&lt;=Q$6,$P44&gt;=Q$6,$O44&lt;&gt;"",$P44&lt;&gt;""),"G",""))</f>
        <v/>
      </c>
      <c r="R45" s="28" t="str">
        <f t="shared" ref="R45:BQ45" si="34">IF(AND($B45="",$C45="",$D45=""),"",IF(AND($O44&lt;=R$6,$P44&gt;=R$6,$O44&lt;&gt;"",$P44&lt;&gt;""),"G",""))</f>
        <v/>
      </c>
      <c r="S45" s="28" t="str">
        <f t="shared" si="34"/>
        <v/>
      </c>
      <c r="T45" s="28" t="str">
        <f t="shared" si="34"/>
        <v/>
      </c>
      <c r="U45" s="28" t="str">
        <f t="shared" si="34"/>
        <v/>
      </c>
      <c r="V45" s="28" t="str">
        <f t="shared" si="34"/>
        <v/>
      </c>
      <c r="W45" s="28" t="str">
        <f t="shared" si="34"/>
        <v/>
      </c>
      <c r="X45" s="28" t="str">
        <f t="shared" si="34"/>
        <v/>
      </c>
      <c r="Y45" s="28" t="str">
        <f t="shared" si="34"/>
        <v/>
      </c>
      <c r="Z45" s="28" t="str">
        <f t="shared" si="34"/>
        <v/>
      </c>
      <c r="AA45" s="28" t="str">
        <f t="shared" si="34"/>
        <v/>
      </c>
      <c r="AB45" s="28" t="str">
        <f t="shared" si="34"/>
        <v/>
      </c>
      <c r="AC45" s="28" t="str">
        <f t="shared" si="34"/>
        <v/>
      </c>
      <c r="AD45" s="28" t="str">
        <f t="shared" si="34"/>
        <v/>
      </c>
      <c r="AE45" s="28" t="str">
        <f t="shared" si="34"/>
        <v/>
      </c>
      <c r="AF45" s="28" t="str">
        <f t="shared" si="34"/>
        <v/>
      </c>
      <c r="AG45" s="28" t="str">
        <f t="shared" si="34"/>
        <v/>
      </c>
      <c r="AH45" s="28" t="str">
        <f t="shared" si="34"/>
        <v/>
      </c>
      <c r="AI45" s="28" t="str">
        <f t="shared" si="34"/>
        <v/>
      </c>
      <c r="AJ45" s="28" t="str">
        <f t="shared" si="34"/>
        <v/>
      </c>
      <c r="AK45" s="28" t="str">
        <f t="shared" si="34"/>
        <v/>
      </c>
      <c r="AL45" s="28" t="str">
        <f t="shared" si="34"/>
        <v/>
      </c>
      <c r="AM45" s="28" t="str">
        <f t="shared" si="34"/>
        <v/>
      </c>
      <c r="AN45" s="28" t="str">
        <f t="shared" si="34"/>
        <v/>
      </c>
      <c r="AO45" s="28" t="str">
        <f t="shared" si="34"/>
        <v/>
      </c>
      <c r="AP45" s="28" t="str">
        <f t="shared" si="34"/>
        <v/>
      </c>
      <c r="AQ45" s="28" t="str">
        <f t="shared" si="34"/>
        <v/>
      </c>
      <c r="AR45" s="28" t="str">
        <f t="shared" si="34"/>
        <v/>
      </c>
      <c r="AS45" s="28" t="str">
        <f t="shared" si="34"/>
        <v/>
      </c>
      <c r="AT45" s="28" t="str">
        <f t="shared" si="34"/>
        <v/>
      </c>
      <c r="AU45" s="28" t="str">
        <f t="shared" si="34"/>
        <v/>
      </c>
      <c r="AV45" s="28" t="str">
        <f t="shared" si="34"/>
        <v/>
      </c>
      <c r="AW45" s="28" t="str">
        <f t="shared" si="34"/>
        <v/>
      </c>
      <c r="AX45" s="28" t="str">
        <f t="shared" si="34"/>
        <v/>
      </c>
      <c r="AY45" s="28" t="str">
        <f t="shared" si="34"/>
        <v/>
      </c>
      <c r="AZ45" s="28" t="str">
        <f t="shared" si="34"/>
        <v/>
      </c>
      <c r="BA45" s="28" t="str">
        <f t="shared" si="34"/>
        <v/>
      </c>
      <c r="BB45" s="28" t="str">
        <f t="shared" si="34"/>
        <v/>
      </c>
      <c r="BC45" s="28" t="str">
        <f t="shared" si="34"/>
        <v/>
      </c>
      <c r="BD45" s="28" t="str">
        <f t="shared" si="34"/>
        <v/>
      </c>
      <c r="BE45" s="28" t="str">
        <f t="shared" si="34"/>
        <v/>
      </c>
      <c r="BF45" s="28" t="str">
        <f t="shared" si="34"/>
        <v/>
      </c>
      <c r="BG45" s="28" t="str">
        <f t="shared" si="34"/>
        <v/>
      </c>
      <c r="BH45" s="28" t="str">
        <f t="shared" si="34"/>
        <v/>
      </c>
      <c r="BI45" s="28" t="str">
        <f t="shared" si="34"/>
        <v/>
      </c>
      <c r="BJ45" s="28" t="str">
        <f t="shared" si="34"/>
        <v/>
      </c>
      <c r="BK45" s="28" t="str">
        <f t="shared" si="34"/>
        <v/>
      </c>
      <c r="BL45" s="28" t="str">
        <f t="shared" si="34"/>
        <v/>
      </c>
      <c r="BM45" s="28" t="str">
        <f t="shared" si="34"/>
        <v/>
      </c>
      <c r="BN45" s="28" t="str">
        <f t="shared" si="34"/>
        <v/>
      </c>
      <c r="BO45" s="28" t="str">
        <f t="shared" si="34"/>
        <v/>
      </c>
      <c r="BP45" s="28" t="str">
        <f t="shared" si="34"/>
        <v/>
      </c>
      <c r="BQ45" s="29" t="str">
        <f t="shared" si="34"/>
        <v/>
      </c>
    </row>
    <row r="46" spans="1:69" s="22" customFormat="1" ht="20.100000000000001" customHeight="1" x14ac:dyDescent="0.2">
      <c r="A46" s="40" t="s">
        <v>7</v>
      </c>
      <c r="B46" s="44"/>
      <c r="C46" s="44"/>
      <c r="D46" s="44"/>
      <c r="E46" s="30"/>
      <c r="F46" s="31"/>
      <c r="G46" s="24"/>
      <c r="H46" s="24"/>
      <c r="I46" s="32"/>
      <c r="J46" s="32"/>
      <c r="K46" s="25"/>
      <c r="L46" s="25"/>
      <c r="M46" s="25"/>
      <c r="N46" s="26"/>
      <c r="O46" s="26"/>
      <c r="P46" s="26"/>
      <c r="Q46" s="27" t="str">
        <f>IF(AND($B46="",$C46="",$D46=""),"",IF(AND($O44&lt;=Q$6,$P44&gt;=Q$6,$O44&lt;&gt;"",$P44&lt;&gt;""),"G",""))</f>
        <v/>
      </c>
      <c r="R46" s="28" t="str">
        <f t="shared" ref="R46:BQ46" si="35">IF(AND($B46="",$C46="",$D46=""),"",IF(AND($O44&lt;=R$6,$P44&gt;=R$6,$O44&lt;&gt;"",$P44&lt;&gt;""),"G",""))</f>
        <v/>
      </c>
      <c r="S46" s="28" t="str">
        <f t="shared" si="35"/>
        <v/>
      </c>
      <c r="T46" s="28" t="str">
        <f t="shared" si="35"/>
        <v/>
      </c>
      <c r="U46" s="28" t="str">
        <f t="shared" si="35"/>
        <v/>
      </c>
      <c r="V46" s="28" t="str">
        <f t="shared" si="35"/>
        <v/>
      </c>
      <c r="W46" s="28" t="str">
        <f t="shared" si="35"/>
        <v/>
      </c>
      <c r="X46" s="28" t="str">
        <f t="shared" si="35"/>
        <v/>
      </c>
      <c r="Y46" s="28" t="str">
        <f t="shared" si="35"/>
        <v/>
      </c>
      <c r="Z46" s="28" t="str">
        <f t="shared" si="35"/>
        <v/>
      </c>
      <c r="AA46" s="28" t="str">
        <f t="shared" si="35"/>
        <v/>
      </c>
      <c r="AB46" s="28" t="str">
        <f t="shared" si="35"/>
        <v/>
      </c>
      <c r="AC46" s="28" t="str">
        <f t="shared" si="35"/>
        <v/>
      </c>
      <c r="AD46" s="28" t="str">
        <f t="shared" si="35"/>
        <v/>
      </c>
      <c r="AE46" s="28" t="str">
        <f t="shared" si="35"/>
        <v/>
      </c>
      <c r="AF46" s="28" t="str">
        <f t="shared" si="35"/>
        <v/>
      </c>
      <c r="AG46" s="28" t="str">
        <f t="shared" si="35"/>
        <v/>
      </c>
      <c r="AH46" s="28" t="str">
        <f t="shared" si="35"/>
        <v/>
      </c>
      <c r="AI46" s="28" t="str">
        <f t="shared" si="35"/>
        <v/>
      </c>
      <c r="AJ46" s="28" t="str">
        <f t="shared" si="35"/>
        <v/>
      </c>
      <c r="AK46" s="28" t="str">
        <f t="shared" si="35"/>
        <v/>
      </c>
      <c r="AL46" s="28" t="str">
        <f t="shared" si="35"/>
        <v/>
      </c>
      <c r="AM46" s="28" t="str">
        <f t="shared" si="35"/>
        <v/>
      </c>
      <c r="AN46" s="28" t="str">
        <f t="shared" si="35"/>
        <v/>
      </c>
      <c r="AO46" s="28" t="str">
        <f t="shared" si="35"/>
        <v/>
      </c>
      <c r="AP46" s="28" t="str">
        <f t="shared" si="35"/>
        <v/>
      </c>
      <c r="AQ46" s="28" t="str">
        <f t="shared" si="35"/>
        <v/>
      </c>
      <c r="AR46" s="28" t="str">
        <f t="shared" si="35"/>
        <v/>
      </c>
      <c r="AS46" s="28" t="str">
        <f t="shared" si="35"/>
        <v/>
      </c>
      <c r="AT46" s="28" t="str">
        <f t="shared" si="35"/>
        <v/>
      </c>
      <c r="AU46" s="28" t="str">
        <f t="shared" si="35"/>
        <v/>
      </c>
      <c r="AV46" s="28" t="str">
        <f t="shared" si="35"/>
        <v/>
      </c>
      <c r="AW46" s="28" t="str">
        <f t="shared" si="35"/>
        <v/>
      </c>
      <c r="AX46" s="28" t="str">
        <f t="shared" si="35"/>
        <v/>
      </c>
      <c r="AY46" s="28" t="str">
        <f t="shared" si="35"/>
        <v/>
      </c>
      <c r="AZ46" s="28" t="str">
        <f t="shared" si="35"/>
        <v/>
      </c>
      <c r="BA46" s="28" t="str">
        <f t="shared" si="35"/>
        <v/>
      </c>
      <c r="BB46" s="28" t="str">
        <f t="shared" si="35"/>
        <v/>
      </c>
      <c r="BC46" s="28" t="str">
        <f t="shared" si="35"/>
        <v/>
      </c>
      <c r="BD46" s="28" t="str">
        <f t="shared" si="35"/>
        <v/>
      </c>
      <c r="BE46" s="28" t="str">
        <f t="shared" si="35"/>
        <v/>
      </c>
      <c r="BF46" s="28" t="str">
        <f t="shared" si="35"/>
        <v/>
      </c>
      <c r="BG46" s="28" t="str">
        <f t="shared" si="35"/>
        <v/>
      </c>
      <c r="BH46" s="28" t="str">
        <f t="shared" si="35"/>
        <v/>
      </c>
      <c r="BI46" s="28" t="str">
        <f t="shared" si="35"/>
        <v/>
      </c>
      <c r="BJ46" s="28" t="str">
        <f t="shared" si="35"/>
        <v/>
      </c>
      <c r="BK46" s="28" t="str">
        <f t="shared" si="35"/>
        <v/>
      </c>
      <c r="BL46" s="28" t="str">
        <f t="shared" si="35"/>
        <v/>
      </c>
      <c r="BM46" s="28" t="str">
        <f t="shared" si="35"/>
        <v/>
      </c>
      <c r="BN46" s="28" t="str">
        <f t="shared" si="35"/>
        <v/>
      </c>
      <c r="BO46" s="28" t="str">
        <f t="shared" si="35"/>
        <v/>
      </c>
      <c r="BP46" s="28" t="str">
        <f t="shared" si="35"/>
        <v/>
      </c>
      <c r="BQ46" s="29" t="str">
        <f t="shared" si="35"/>
        <v/>
      </c>
    </row>
    <row r="47" spans="1:69" s="22" customFormat="1" ht="19.5" customHeight="1" thickBot="1" x14ac:dyDescent="0.25">
      <c r="A47" s="41" t="s">
        <v>7</v>
      </c>
      <c r="B47" s="45"/>
      <c r="C47" s="45"/>
      <c r="D47" s="45"/>
      <c r="E47" s="33"/>
      <c r="F47" s="31"/>
      <c r="G47" s="31"/>
      <c r="H47" s="31"/>
      <c r="I47" s="32"/>
      <c r="J47" s="32"/>
      <c r="K47" s="25"/>
      <c r="L47" s="25"/>
      <c r="M47" s="25"/>
      <c r="N47" s="26"/>
      <c r="O47" s="26"/>
      <c r="P47" s="26"/>
      <c r="Q47" s="34" t="str">
        <f>IF(AND($B47="",$C47="",$D47=""),"",IF(AND($O44&lt;=Q$6,$P44&gt;=Q$6,$O44&lt;&gt;"",$P44&lt;&gt;""),"G",""))</f>
        <v/>
      </c>
      <c r="R47" s="35" t="str">
        <f t="shared" ref="R47:BQ47" si="36">IF(AND($B47="",$C47="",$D47=""),"",IF(AND($O44&lt;=R$6,$P44&gt;=R$6,$O44&lt;&gt;"",$P44&lt;&gt;""),"G",""))</f>
        <v/>
      </c>
      <c r="S47" s="35" t="str">
        <f t="shared" si="36"/>
        <v/>
      </c>
      <c r="T47" s="35" t="str">
        <f t="shared" si="36"/>
        <v/>
      </c>
      <c r="U47" s="35" t="str">
        <f t="shared" si="36"/>
        <v/>
      </c>
      <c r="V47" s="35" t="str">
        <f t="shared" si="36"/>
        <v/>
      </c>
      <c r="W47" s="35" t="str">
        <f t="shared" si="36"/>
        <v/>
      </c>
      <c r="X47" s="35" t="str">
        <f t="shared" si="36"/>
        <v/>
      </c>
      <c r="Y47" s="35" t="str">
        <f t="shared" si="36"/>
        <v/>
      </c>
      <c r="Z47" s="35" t="str">
        <f t="shared" si="36"/>
        <v/>
      </c>
      <c r="AA47" s="35" t="str">
        <f t="shared" si="36"/>
        <v/>
      </c>
      <c r="AB47" s="35" t="str">
        <f t="shared" si="36"/>
        <v/>
      </c>
      <c r="AC47" s="35" t="str">
        <f t="shared" si="36"/>
        <v/>
      </c>
      <c r="AD47" s="35" t="str">
        <f t="shared" si="36"/>
        <v/>
      </c>
      <c r="AE47" s="35" t="str">
        <f t="shared" si="36"/>
        <v/>
      </c>
      <c r="AF47" s="35" t="str">
        <f t="shared" si="36"/>
        <v/>
      </c>
      <c r="AG47" s="35" t="str">
        <f t="shared" si="36"/>
        <v/>
      </c>
      <c r="AH47" s="35" t="str">
        <f t="shared" si="36"/>
        <v/>
      </c>
      <c r="AI47" s="35" t="str">
        <f t="shared" si="36"/>
        <v/>
      </c>
      <c r="AJ47" s="35" t="str">
        <f t="shared" si="36"/>
        <v/>
      </c>
      <c r="AK47" s="35" t="str">
        <f t="shared" si="36"/>
        <v/>
      </c>
      <c r="AL47" s="35" t="str">
        <f t="shared" si="36"/>
        <v/>
      </c>
      <c r="AM47" s="35" t="str">
        <f t="shared" si="36"/>
        <v/>
      </c>
      <c r="AN47" s="35" t="str">
        <f t="shared" si="36"/>
        <v/>
      </c>
      <c r="AO47" s="35" t="str">
        <f t="shared" si="36"/>
        <v/>
      </c>
      <c r="AP47" s="35" t="str">
        <f t="shared" si="36"/>
        <v/>
      </c>
      <c r="AQ47" s="35" t="str">
        <f t="shared" si="36"/>
        <v/>
      </c>
      <c r="AR47" s="35" t="str">
        <f t="shared" si="36"/>
        <v/>
      </c>
      <c r="AS47" s="35" t="str">
        <f t="shared" si="36"/>
        <v/>
      </c>
      <c r="AT47" s="35" t="str">
        <f t="shared" si="36"/>
        <v/>
      </c>
      <c r="AU47" s="35" t="str">
        <f t="shared" si="36"/>
        <v/>
      </c>
      <c r="AV47" s="35" t="str">
        <f t="shared" si="36"/>
        <v/>
      </c>
      <c r="AW47" s="35" t="str">
        <f t="shared" si="36"/>
        <v/>
      </c>
      <c r="AX47" s="35" t="str">
        <f t="shared" si="36"/>
        <v/>
      </c>
      <c r="AY47" s="35" t="str">
        <f t="shared" si="36"/>
        <v/>
      </c>
      <c r="AZ47" s="35" t="str">
        <f t="shared" si="36"/>
        <v/>
      </c>
      <c r="BA47" s="35" t="str">
        <f t="shared" si="36"/>
        <v/>
      </c>
      <c r="BB47" s="35" t="str">
        <f t="shared" si="36"/>
        <v/>
      </c>
      <c r="BC47" s="35" t="str">
        <f t="shared" si="36"/>
        <v/>
      </c>
      <c r="BD47" s="35" t="str">
        <f t="shared" si="36"/>
        <v/>
      </c>
      <c r="BE47" s="35" t="str">
        <f t="shared" si="36"/>
        <v/>
      </c>
      <c r="BF47" s="35" t="str">
        <f t="shared" si="36"/>
        <v/>
      </c>
      <c r="BG47" s="35" t="str">
        <f t="shared" si="36"/>
        <v/>
      </c>
      <c r="BH47" s="35" t="str">
        <f t="shared" si="36"/>
        <v/>
      </c>
      <c r="BI47" s="35" t="str">
        <f t="shared" si="36"/>
        <v/>
      </c>
      <c r="BJ47" s="35" t="str">
        <f t="shared" si="36"/>
        <v/>
      </c>
      <c r="BK47" s="35" t="str">
        <f t="shared" si="36"/>
        <v/>
      </c>
      <c r="BL47" s="35" t="str">
        <f t="shared" si="36"/>
        <v/>
      </c>
      <c r="BM47" s="35" t="str">
        <f t="shared" si="36"/>
        <v/>
      </c>
      <c r="BN47" s="35" t="str">
        <f t="shared" si="36"/>
        <v/>
      </c>
      <c r="BO47" s="35" t="str">
        <f t="shared" si="36"/>
        <v/>
      </c>
      <c r="BP47" s="35" t="str">
        <f t="shared" si="36"/>
        <v/>
      </c>
      <c r="BQ47" s="36" t="str">
        <f t="shared" si="36"/>
        <v/>
      </c>
    </row>
    <row r="48" spans="1:69" hidden="1" x14ac:dyDescent="0.2">
      <c r="Q48" s="1">
        <f>IF(Q44="G",COUNTIF(Q44:Q47,"G"),0)</f>
        <v>0</v>
      </c>
      <c r="R48" s="1">
        <f t="shared" ref="R48:BQ48" si="37">IF(R44="G",COUNTIF(R44:R47,"G"),0)</f>
        <v>0</v>
      </c>
      <c r="S48" s="1">
        <f t="shared" si="37"/>
        <v>0</v>
      </c>
      <c r="T48" s="1">
        <f t="shared" si="37"/>
        <v>0</v>
      </c>
      <c r="U48" s="1">
        <f t="shared" si="37"/>
        <v>0</v>
      </c>
      <c r="V48" s="1">
        <f t="shared" si="37"/>
        <v>0</v>
      </c>
      <c r="W48" s="1">
        <f t="shared" si="37"/>
        <v>0</v>
      </c>
      <c r="X48" s="1">
        <f t="shared" si="37"/>
        <v>0</v>
      </c>
      <c r="Y48" s="1">
        <f t="shared" si="37"/>
        <v>0</v>
      </c>
      <c r="Z48" s="1">
        <f t="shared" si="37"/>
        <v>0</v>
      </c>
      <c r="AA48" s="1">
        <f t="shared" si="37"/>
        <v>0</v>
      </c>
      <c r="AB48" s="1">
        <f t="shared" si="37"/>
        <v>0</v>
      </c>
      <c r="AC48" s="1">
        <f t="shared" si="37"/>
        <v>0</v>
      </c>
      <c r="AD48" s="1">
        <f t="shared" si="37"/>
        <v>0</v>
      </c>
      <c r="AE48" s="1">
        <f t="shared" si="37"/>
        <v>0</v>
      </c>
      <c r="AF48" s="1">
        <f t="shared" si="37"/>
        <v>0</v>
      </c>
      <c r="AG48" s="1">
        <f t="shared" si="37"/>
        <v>0</v>
      </c>
      <c r="AH48" s="1">
        <f t="shared" si="37"/>
        <v>0</v>
      </c>
      <c r="AI48" s="1">
        <f t="shared" si="37"/>
        <v>0</v>
      </c>
      <c r="AJ48" s="1">
        <f t="shared" si="37"/>
        <v>0</v>
      </c>
      <c r="AK48" s="1">
        <f t="shared" si="37"/>
        <v>0</v>
      </c>
      <c r="AL48" s="1">
        <f t="shared" si="37"/>
        <v>0</v>
      </c>
      <c r="AM48" s="1">
        <f t="shared" si="37"/>
        <v>0</v>
      </c>
      <c r="AN48" s="1">
        <f t="shared" si="37"/>
        <v>0</v>
      </c>
      <c r="AO48" s="1">
        <f t="shared" si="37"/>
        <v>0</v>
      </c>
      <c r="AP48" s="1">
        <f t="shared" si="37"/>
        <v>0</v>
      </c>
      <c r="AQ48" s="1">
        <f t="shared" si="37"/>
        <v>0</v>
      </c>
      <c r="AR48" s="1">
        <f t="shared" si="37"/>
        <v>0</v>
      </c>
      <c r="AS48" s="1">
        <f t="shared" si="37"/>
        <v>0</v>
      </c>
      <c r="AT48" s="1">
        <f t="shared" si="37"/>
        <v>0</v>
      </c>
      <c r="AU48" s="1">
        <f t="shared" si="37"/>
        <v>0</v>
      </c>
      <c r="AV48" s="1">
        <f t="shared" si="37"/>
        <v>0</v>
      </c>
      <c r="AW48" s="1">
        <f t="shared" si="37"/>
        <v>0</v>
      </c>
      <c r="AX48" s="1">
        <f t="shared" si="37"/>
        <v>0</v>
      </c>
      <c r="AY48" s="1">
        <f t="shared" si="37"/>
        <v>0</v>
      </c>
      <c r="AZ48" s="1">
        <f t="shared" si="37"/>
        <v>0</v>
      </c>
      <c r="BA48" s="1">
        <f t="shared" si="37"/>
        <v>0</v>
      </c>
      <c r="BB48" s="1">
        <f t="shared" si="37"/>
        <v>0</v>
      </c>
      <c r="BC48" s="1">
        <f t="shared" si="37"/>
        <v>0</v>
      </c>
      <c r="BD48" s="1">
        <f t="shared" si="37"/>
        <v>0</v>
      </c>
      <c r="BE48" s="1">
        <f t="shared" si="37"/>
        <v>0</v>
      </c>
      <c r="BF48" s="1">
        <f t="shared" si="37"/>
        <v>0</v>
      </c>
      <c r="BG48" s="1">
        <f t="shared" si="37"/>
        <v>0</v>
      </c>
      <c r="BH48" s="1">
        <f t="shared" si="37"/>
        <v>0</v>
      </c>
      <c r="BI48" s="1">
        <f t="shared" si="37"/>
        <v>0</v>
      </c>
      <c r="BJ48" s="1">
        <f t="shared" si="37"/>
        <v>0</v>
      </c>
      <c r="BK48" s="1">
        <f t="shared" si="37"/>
        <v>0</v>
      </c>
      <c r="BL48" s="1">
        <f t="shared" si="37"/>
        <v>0</v>
      </c>
      <c r="BM48" s="1">
        <f t="shared" si="37"/>
        <v>0</v>
      </c>
      <c r="BN48" s="1">
        <f t="shared" si="37"/>
        <v>0</v>
      </c>
      <c r="BO48" s="1">
        <f t="shared" si="37"/>
        <v>0</v>
      </c>
      <c r="BP48" s="1">
        <f t="shared" si="37"/>
        <v>0</v>
      </c>
      <c r="BQ48" s="1">
        <f t="shared" si="37"/>
        <v>0</v>
      </c>
    </row>
    <row r="49" spans="1:69" hidden="1" x14ac:dyDescent="0.2">
      <c r="Q49" s="1" t="str">
        <f>IF(AND($O44&lt;=Q$6,$P44&gt;=Q$6,$O44&lt;&gt;"",$P44&lt;&gt;""),"G","")</f>
        <v/>
      </c>
      <c r="R49" s="1" t="str">
        <f t="shared" ref="R49:BQ49" si="38">IF(AND($O44&lt;=R$6,$P44&gt;=R$6,$O44&lt;&gt;"",$P44&lt;&gt;""),"G","")</f>
        <v/>
      </c>
      <c r="S49" s="1" t="str">
        <f t="shared" si="38"/>
        <v/>
      </c>
      <c r="T49" s="1" t="str">
        <f t="shared" si="38"/>
        <v/>
      </c>
      <c r="U49" s="1" t="str">
        <f t="shared" si="38"/>
        <v/>
      </c>
      <c r="V49" s="1" t="str">
        <f t="shared" si="38"/>
        <v/>
      </c>
      <c r="W49" s="1" t="str">
        <f t="shared" si="38"/>
        <v/>
      </c>
      <c r="X49" s="1" t="str">
        <f t="shared" si="38"/>
        <v/>
      </c>
      <c r="Y49" s="1" t="str">
        <f t="shared" si="38"/>
        <v/>
      </c>
      <c r="Z49" s="1" t="str">
        <f t="shared" si="38"/>
        <v/>
      </c>
      <c r="AA49" s="1" t="str">
        <f t="shared" si="38"/>
        <v/>
      </c>
      <c r="AB49" s="1" t="str">
        <f t="shared" si="38"/>
        <v/>
      </c>
      <c r="AC49" s="1" t="str">
        <f t="shared" si="38"/>
        <v/>
      </c>
      <c r="AD49" s="1" t="str">
        <f t="shared" si="38"/>
        <v/>
      </c>
      <c r="AE49" s="1" t="str">
        <f t="shared" si="38"/>
        <v/>
      </c>
      <c r="AF49" s="1" t="str">
        <f t="shared" si="38"/>
        <v/>
      </c>
      <c r="AG49" s="1" t="str">
        <f t="shared" si="38"/>
        <v/>
      </c>
      <c r="AH49" s="1" t="str">
        <f t="shared" si="38"/>
        <v/>
      </c>
      <c r="AI49" s="1" t="str">
        <f t="shared" si="38"/>
        <v/>
      </c>
      <c r="AJ49" s="1" t="str">
        <f t="shared" si="38"/>
        <v/>
      </c>
      <c r="AK49" s="1" t="str">
        <f t="shared" si="38"/>
        <v/>
      </c>
      <c r="AL49" s="1" t="str">
        <f t="shared" si="38"/>
        <v/>
      </c>
      <c r="AM49" s="1" t="str">
        <f t="shared" si="38"/>
        <v/>
      </c>
      <c r="AN49" s="1" t="str">
        <f t="shared" si="38"/>
        <v/>
      </c>
      <c r="AO49" s="1" t="str">
        <f t="shared" si="38"/>
        <v/>
      </c>
      <c r="AP49" s="1" t="str">
        <f t="shared" si="38"/>
        <v/>
      </c>
      <c r="AQ49" s="1" t="str">
        <f t="shared" si="38"/>
        <v/>
      </c>
      <c r="AR49" s="1" t="str">
        <f t="shared" si="38"/>
        <v/>
      </c>
      <c r="AS49" s="1" t="str">
        <f t="shared" si="38"/>
        <v/>
      </c>
      <c r="AT49" s="1" t="str">
        <f t="shared" si="38"/>
        <v/>
      </c>
      <c r="AU49" s="1" t="str">
        <f t="shared" si="38"/>
        <v/>
      </c>
      <c r="AV49" s="1" t="str">
        <f t="shared" si="38"/>
        <v/>
      </c>
      <c r="AW49" s="1" t="str">
        <f t="shared" si="38"/>
        <v/>
      </c>
      <c r="AX49" s="1" t="str">
        <f t="shared" si="38"/>
        <v/>
      </c>
      <c r="AY49" s="1" t="str">
        <f t="shared" si="38"/>
        <v/>
      </c>
      <c r="AZ49" s="1" t="str">
        <f t="shared" si="38"/>
        <v/>
      </c>
      <c r="BA49" s="1" t="str">
        <f t="shared" si="38"/>
        <v/>
      </c>
      <c r="BB49" s="1" t="str">
        <f t="shared" si="38"/>
        <v/>
      </c>
      <c r="BC49" s="1" t="str">
        <f t="shared" si="38"/>
        <v/>
      </c>
      <c r="BD49" s="1" t="str">
        <f t="shared" si="38"/>
        <v/>
      </c>
      <c r="BE49" s="1" t="str">
        <f t="shared" si="38"/>
        <v/>
      </c>
      <c r="BF49" s="1" t="str">
        <f t="shared" si="38"/>
        <v/>
      </c>
      <c r="BG49" s="1" t="str">
        <f t="shared" si="38"/>
        <v/>
      </c>
      <c r="BH49" s="1" t="str">
        <f t="shared" si="38"/>
        <v/>
      </c>
      <c r="BI49" s="1" t="str">
        <f t="shared" si="38"/>
        <v/>
      </c>
      <c r="BJ49" s="1" t="str">
        <f t="shared" si="38"/>
        <v/>
      </c>
      <c r="BK49" s="1" t="str">
        <f t="shared" si="38"/>
        <v/>
      </c>
      <c r="BL49" s="1" t="str">
        <f t="shared" si="38"/>
        <v/>
      </c>
      <c r="BM49" s="1" t="str">
        <f t="shared" si="38"/>
        <v/>
      </c>
      <c r="BN49" s="1" t="str">
        <f t="shared" si="38"/>
        <v/>
      </c>
      <c r="BO49" s="1" t="str">
        <f t="shared" si="38"/>
        <v/>
      </c>
      <c r="BP49" s="1" t="str">
        <f t="shared" si="38"/>
        <v/>
      </c>
      <c r="BQ49" s="1" t="str">
        <f t="shared" si="38"/>
        <v/>
      </c>
    </row>
    <row r="50" spans="1:69" hidden="1" x14ac:dyDescent="0.2">
      <c r="Q50" s="1" t="str">
        <f>IF(AND($O44&lt;=Q$6,$P44&gt;=Q$6,$O44&lt;&gt;"",$P44&lt;&gt;""),"V","")</f>
        <v/>
      </c>
      <c r="R50" s="1" t="str">
        <f t="shared" ref="R50:BQ50" si="39">IF(AND($O44&lt;=R$6,$P44&gt;=R$6,$O44&lt;&gt;"",$P44&lt;&gt;""),"V","")</f>
        <v/>
      </c>
      <c r="S50" s="1" t="str">
        <f t="shared" si="39"/>
        <v/>
      </c>
      <c r="T50" s="1" t="str">
        <f t="shared" si="39"/>
        <v/>
      </c>
      <c r="U50" s="1" t="str">
        <f t="shared" si="39"/>
        <v/>
      </c>
      <c r="V50" s="1" t="str">
        <f t="shared" si="39"/>
        <v/>
      </c>
      <c r="W50" s="1" t="str">
        <f t="shared" si="39"/>
        <v/>
      </c>
      <c r="X50" s="1" t="str">
        <f t="shared" si="39"/>
        <v/>
      </c>
      <c r="Y50" s="1" t="str">
        <f t="shared" si="39"/>
        <v/>
      </c>
      <c r="Z50" s="1" t="str">
        <f t="shared" si="39"/>
        <v/>
      </c>
      <c r="AA50" s="1" t="str">
        <f t="shared" si="39"/>
        <v/>
      </c>
      <c r="AB50" s="1" t="str">
        <f t="shared" si="39"/>
        <v/>
      </c>
      <c r="AC50" s="1" t="str">
        <f t="shared" si="39"/>
        <v/>
      </c>
      <c r="AD50" s="1" t="str">
        <f t="shared" si="39"/>
        <v/>
      </c>
      <c r="AE50" s="1" t="str">
        <f t="shared" si="39"/>
        <v/>
      </c>
      <c r="AF50" s="1" t="str">
        <f t="shared" si="39"/>
        <v/>
      </c>
      <c r="AG50" s="1" t="str">
        <f t="shared" si="39"/>
        <v/>
      </c>
      <c r="AH50" s="1" t="str">
        <f t="shared" si="39"/>
        <v/>
      </c>
      <c r="AI50" s="1" t="str">
        <f t="shared" si="39"/>
        <v/>
      </c>
      <c r="AJ50" s="1" t="str">
        <f t="shared" si="39"/>
        <v/>
      </c>
      <c r="AK50" s="1" t="str">
        <f t="shared" si="39"/>
        <v/>
      </c>
      <c r="AL50" s="1" t="str">
        <f t="shared" si="39"/>
        <v/>
      </c>
      <c r="AM50" s="1" t="str">
        <f t="shared" si="39"/>
        <v/>
      </c>
      <c r="AN50" s="1" t="str">
        <f t="shared" si="39"/>
        <v/>
      </c>
      <c r="AO50" s="1" t="str">
        <f t="shared" si="39"/>
        <v/>
      </c>
      <c r="AP50" s="1" t="str">
        <f t="shared" si="39"/>
        <v/>
      </c>
      <c r="AQ50" s="1" t="str">
        <f t="shared" si="39"/>
        <v/>
      </c>
      <c r="AR50" s="1" t="str">
        <f t="shared" si="39"/>
        <v/>
      </c>
      <c r="AS50" s="1" t="str">
        <f t="shared" si="39"/>
        <v/>
      </c>
      <c r="AT50" s="1" t="str">
        <f t="shared" si="39"/>
        <v/>
      </c>
      <c r="AU50" s="1" t="str">
        <f t="shared" si="39"/>
        <v/>
      </c>
      <c r="AV50" s="1" t="str">
        <f t="shared" si="39"/>
        <v/>
      </c>
      <c r="AW50" s="1" t="str">
        <f t="shared" si="39"/>
        <v/>
      </c>
      <c r="AX50" s="1" t="str">
        <f t="shared" si="39"/>
        <v/>
      </c>
      <c r="AY50" s="1" t="str">
        <f t="shared" si="39"/>
        <v/>
      </c>
      <c r="AZ50" s="1" t="str">
        <f t="shared" si="39"/>
        <v/>
      </c>
      <c r="BA50" s="1" t="str">
        <f t="shared" si="39"/>
        <v/>
      </c>
      <c r="BB50" s="1" t="str">
        <f t="shared" si="39"/>
        <v/>
      </c>
      <c r="BC50" s="1" t="str">
        <f t="shared" si="39"/>
        <v/>
      </c>
      <c r="BD50" s="1" t="str">
        <f t="shared" si="39"/>
        <v/>
      </c>
      <c r="BE50" s="1" t="str">
        <f t="shared" si="39"/>
        <v/>
      </c>
      <c r="BF50" s="1" t="str">
        <f t="shared" si="39"/>
        <v/>
      </c>
      <c r="BG50" s="1" t="str">
        <f t="shared" si="39"/>
        <v/>
      </c>
      <c r="BH50" s="1" t="str">
        <f t="shared" si="39"/>
        <v/>
      </c>
      <c r="BI50" s="1" t="str">
        <f t="shared" si="39"/>
        <v/>
      </c>
      <c r="BJ50" s="1" t="str">
        <f t="shared" si="39"/>
        <v/>
      </c>
      <c r="BK50" s="1" t="str">
        <f t="shared" si="39"/>
        <v/>
      </c>
      <c r="BL50" s="1" t="str">
        <f t="shared" si="39"/>
        <v/>
      </c>
      <c r="BM50" s="1" t="str">
        <f t="shared" si="39"/>
        <v/>
      </c>
      <c r="BN50" s="1" t="str">
        <f t="shared" si="39"/>
        <v/>
      </c>
      <c r="BO50" s="1" t="str">
        <f t="shared" si="39"/>
        <v/>
      </c>
      <c r="BP50" s="1" t="str">
        <f t="shared" si="39"/>
        <v/>
      </c>
      <c r="BQ50" s="1" t="str">
        <f t="shared" si="39"/>
        <v/>
      </c>
    </row>
    <row r="51" spans="1:69" hidden="1" x14ac:dyDescent="0.2">
      <c r="Q51" s="1" t="str">
        <f>IF(AND($O44&lt;=Q$6,$P44&gt;=Q$6,$O44&lt;&gt;"",$P44&lt;&gt;""),"Z","")</f>
        <v/>
      </c>
      <c r="R51" s="1" t="str">
        <f t="shared" ref="R51:BQ51" si="40">IF(AND($O44&lt;=R$6,$P44&gt;=R$6,$O44&lt;&gt;"",$P44&lt;&gt;""),"Z","")</f>
        <v/>
      </c>
      <c r="S51" s="1" t="str">
        <f t="shared" si="40"/>
        <v/>
      </c>
      <c r="T51" s="1" t="str">
        <f t="shared" si="40"/>
        <v/>
      </c>
      <c r="U51" s="1" t="str">
        <f t="shared" si="40"/>
        <v/>
      </c>
      <c r="V51" s="1" t="str">
        <f t="shared" si="40"/>
        <v/>
      </c>
      <c r="W51" s="1" t="str">
        <f t="shared" si="40"/>
        <v/>
      </c>
      <c r="X51" s="1" t="str">
        <f t="shared" si="40"/>
        <v/>
      </c>
      <c r="Y51" s="1" t="str">
        <f t="shared" si="40"/>
        <v/>
      </c>
      <c r="Z51" s="1" t="str">
        <f t="shared" si="40"/>
        <v/>
      </c>
      <c r="AA51" s="1" t="str">
        <f t="shared" si="40"/>
        <v/>
      </c>
      <c r="AB51" s="1" t="str">
        <f t="shared" si="40"/>
        <v/>
      </c>
      <c r="AC51" s="1" t="str">
        <f t="shared" si="40"/>
        <v/>
      </c>
      <c r="AD51" s="1" t="str">
        <f t="shared" si="40"/>
        <v/>
      </c>
      <c r="AE51" s="1" t="str">
        <f t="shared" si="40"/>
        <v/>
      </c>
      <c r="AF51" s="1" t="str">
        <f t="shared" si="40"/>
        <v/>
      </c>
      <c r="AG51" s="1" t="str">
        <f t="shared" si="40"/>
        <v/>
      </c>
      <c r="AH51" s="1" t="str">
        <f t="shared" si="40"/>
        <v/>
      </c>
      <c r="AI51" s="1" t="str">
        <f t="shared" si="40"/>
        <v/>
      </c>
      <c r="AJ51" s="1" t="str">
        <f t="shared" si="40"/>
        <v/>
      </c>
      <c r="AK51" s="1" t="str">
        <f t="shared" si="40"/>
        <v/>
      </c>
      <c r="AL51" s="1" t="str">
        <f t="shared" si="40"/>
        <v/>
      </c>
      <c r="AM51" s="1" t="str">
        <f t="shared" si="40"/>
        <v/>
      </c>
      <c r="AN51" s="1" t="str">
        <f t="shared" si="40"/>
        <v/>
      </c>
      <c r="AO51" s="1" t="str">
        <f t="shared" si="40"/>
        <v/>
      </c>
      <c r="AP51" s="1" t="str">
        <f t="shared" si="40"/>
        <v/>
      </c>
      <c r="AQ51" s="1" t="str">
        <f t="shared" si="40"/>
        <v/>
      </c>
      <c r="AR51" s="1" t="str">
        <f t="shared" si="40"/>
        <v/>
      </c>
      <c r="AS51" s="1" t="str">
        <f t="shared" si="40"/>
        <v/>
      </c>
      <c r="AT51" s="1" t="str">
        <f t="shared" si="40"/>
        <v/>
      </c>
      <c r="AU51" s="1" t="str">
        <f t="shared" si="40"/>
        <v/>
      </c>
      <c r="AV51" s="1" t="str">
        <f t="shared" si="40"/>
        <v/>
      </c>
      <c r="AW51" s="1" t="str">
        <f t="shared" si="40"/>
        <v/>
      </c>
      <c r="AX51" s="1" t="str">
        <f t="shared" si="40"/>
        <v/>
      </c>
      <c r="AY51" s="1" t="str">
        <f t="shared" si="40"/>
        <v/>
      </c>
      <c r="AZ51" s="1" t="str">
        <f t="shared" si="40"/>
        <v/>
      </c>
      <c r="BA51" s="1" t="str">
        <f t="shared" si="40"/>
        <v/>
      </c>
      <c r="BB51" s="1" t="str">
        <f t="shared" si="40"/>
        <v/>
      </c>
      <c r="BC51" s="1" t="str">
        <f t="shared" si="40"/>
        <v/>
      </c>
      <c r="BD51" s="1" t="str">
        <f t="shared" si="40"/>
        <v/>
      </c>
      <c r="BE51" s="1" t="str">
        <f t="shared" si="40"/>
        <v/>
      </c>
      <c r="BF51" s="1" t="str">
        <f t="shared" si="40"/>
        <v/>
      </c>
      <c r="BG51" s="1" t="str">
        <f t="shared" si="40"/>
        <v/>
      </c>
      <c r="BH51" s="1" t="str">
        <f t="shared" si="40"/>
        <v/>
      </c>
      <c r="BI51" s="1" t="str">
        <f t="shared" si="40"/>
        <v/>
      </c>
      <c r="BJ51" s="1" t="str">
        <f t="shared" si="40"/>
        <v/>
      </c>
      <c r="BK51" s="1" t="str">
        <f t="shared" si="40"/>
        <v/>
      </c>
      <c r="BL51" s="1" t="str">
        <f t="shared" si="40"/>
        <v/>
      </c>
      <c r="BM51" s="1" t="str">
        <f t="shared" si="40"/>
        <v/>
      </c>
      <c r="BN51" s="1" t="str">
        <f t="shared" si="40"/>
        <v/>
      </c>
      <c r="BO51" s="1" t="str">
        <f t="shared" si="40"/>
        <v/>
      </c>
      <c r="BP51" s="1" t="str">
        <f t="shared" si="40"/>
        <v/>
      </c>
      <c r="BQ51" s="1" t="str">
        <f t="shared" si="40"/>
        <v/>
      </c>
    </row>
    <row r="52" spans="1:69" ht="13.5" thickBot="1" x14ac:dyDescent="0.25"/>
    <row r="53" spans="1:69" s="22" customFormat="1" ht="20.100000000000001" customHeight="1" thickBot="1" x14ac:dyDescent="0.25">
      <c r="A53" s="47"/>
      <c r="B53" s="47"/>
      <c r="C53" s="47"/>
      <c r="D53" s="48"/>
      <c r="E53" s="48">
        <f>D53</f>
        <v>0</v>
      </c>
      <c r="F53" s="49"/>
      <c r="G53" s="49"/>
      <c r="H53" s="47"/>
      <c r="I53" s="13"/>
      <c r="J53" s="13"/>
      <c r="K53" s="13"/>
      <c r="L53" s="14">
        <f>COUNTIF(Q57:BQ57,"&gt;1")</f>
        <v>0</v>
      </c>
      <c r="M53" s="15">
        <f>IF(L53&gt;40,$BT$5,L53/$BT$6*$BT$5)</f>
        <v>0</v>
      </c>
      <c r="N53" s="16"/>
      <c r="O53" s="17"/>
      <c r="P53" s="18"/>
      <c r="Q53" s="19" t="str">
        <f t="shared" ref="Q53:BQ53" si="41">IF(AND($O53&lt;=Q$6,$P53&gt;=Q$6,$O53&lt;&gt;"",$P53&lt;&gt;""),"G","")</f>
        <v/>
      </c>
      <c r="R53" s="20" t="str">
        <f t="shared" si="41"/>
        <v/>
      </c>
      <c r="S53" s="20" t="str">
        <f t="shared" si="41"/>
        <v/>
      </c>
      <c r="T53" s="20" t="str">
        <f t="shared" si="41"/>
        <v/>
      </c>
      <c r="U53" s="20" t="str">
        <f t="shared" si="41"/>
        <v/>
      </c>
      <c r="V53" s="20" t="str">
        <f t="shared" si="41"/>
        <v/>
      </c>
      <c r="W53" s="20" t="str">
        <f t="shared" si="41"/>
        <v/>
      </c>
      <c r="X53" s="20" t="str">
        <f t="shared" si="41"/>
        <v/>
      </c>
      <c r="Y53" s="20" t="str">
        <f t="shared" si="41"/>
        <v/>
      </c>
      <c r="Z53" s="20" t="str">
        <f t="shared" si="41"/>
        <v/>
      </c>
      <c r="AA53" s="20" t="str">
        <f t="shared" si="41"/>
        <v/>
      </c>
      <c r="AB53" s="20" t="str">
        <f t="shared" si="41"/>
        <v/>
      </c>
      <c r="AC53" s="20" t="str">
        <f t="shared" si="41"/>
        <v/>
      </c>
      <c r="AD53" s="20" t="str">
        <f t="shared" si="41"/>
        <v/>
      </c>
      <c r="AE53" s="20" t="str">
        <f t="shared" si="41"/>
        <v/>
      </c>
      <c r="AF53" s="20" t="str">
        <f t="shared" si="41"/>
        <v/>
      </c>
      <c r="AG53" s="20" t="str">
        <f t="shared" si="41"/>
        <v/>
      </c>
      <c r="AH53" s="20" t="str">
        <f t="shared" si="41"/>
        <v/>
      </c>
      <c r="AI53" s="20" t="str">
        <f t="shared" si="41"/>
        <v/>
      </c>
      <c r="AJ53" s="20" t="str">
        <f t="shared" si="41"/>
        <v/>
      </c>
      <c r="AK53" s="20" t="str">
        <f t="shared" si="41"/>
        <v/>
      </c>
      <c r="AL53" s="20" t="str">
        <f t="shared" si="41"/>
        <v/>
      </c>
      <c r="AM53" s="20" t="str">
        <f t="shared" si="41"/>
        <v/>
      </c>
      <c r="AN53" s="20" t="str">
        <f t="shared" si="41"/>
        <v/>
      </c>
      <c r="AO53" s="20" t="str">
        <f t="shared" si="41"/>
        <v/>
      </c>
      <c r="AP53" s="20" t="str">
        <f t="shared" si="41"/>
        <v/>
      </c>
      <c r="AQ53" s="20" t="str">
        <f t="shared" si="41"/>
        <v/>
      </c>
      <c r="AR53" s="20" t="str">
        <f t="shared" si="41"/>
        <v/>
      </c>
      <c r="AS53" s="20" t="str">
        <f t="shared" si="41"/>
        <v/>
      </c>
      <c r="AT53" s="20" t="str">
        <f t="shared" si="41"/>
        <v/>
      </c>
      <c r="AU53" s="20" t="str">
        <f t="shared" si="41"/>
        <v/>
      </c>
      <c r="AV53" s="20" t="str">
        <f t="shared" si="41"/>
        <v/>
      </c>
      <c r="AW53" s="20" t="str">
        <f t="shared" si="41"/>
        <v/>
      </c>
      <c r="AX53" s="20" t="str">
        <f t="shared" si="41"/>
        <v/>
      </c>
      <c r="AY53" s="20" t="str">
        <f t="shared" si="41"/>
        <v/>
      </c>
      <c r="AZ53" s="20" t="str">
        <f t="shared" si="41"/>
        <v/>
      </c>
      <c r="BA53" s="20" t="str">
        <f t="shared" si="41"/>
        <v/>
      </c>
      <c r="BB53" s="20" t="str">
        <f t="shared" si="41"/>
        <v/>
      </c>
      <c r="BC53" s="20" t="str">
        <f t="shared" si="41"/>
        <v/>
      </c>
      <c r="BD53" s="20" t="str">
        <f t="shared" si="41"/>
        <v/>
      </c>
      <c r="BE53" s="20" t="str">
        <f t="shared" si="41"/>
        <v/>
      </c>
      <c r="BF53" s="20" t="str">
        <f t="shared" si="41"/>
        <v/>
      </c>
      <c r="BG53" s="20" t="str">
        <f t="shared" si="41"/>
        <v/>
      </c>
      <c r="BH53" s="20" t="str">
        <f t="shared" si="41"/>
        <v/>
      </c>
      <c r="BI53" s="20" t="str">
        <f t="shared" si="41"/>
        <v/>
      </c>
      <c r="BJ53" s="20" t="str">
        <f t="shared" si="41"/>
        <v/>
      </c>
      <c r="BK53" s="20" t="str">
        <f t="shared" si="41"/>
        <v/>
      </c>
      <c r="BL53" s="20" t="str">
        <f t="shared" si="41"/>
        <v/>
      </c>
      <c r="BM53" s="20" t="str">
        <f t="shared" si="41"/>
        <v/>
      </c>
      <c r="BN53" s="20" t="str">
        <f t="shared" si="41"/>
        <v/>
      </c>
      <c r="BO53" s="20" t="str">
        <f t="shared" si="41"/>
        <v/>
      </c>
      <c r="BP53" s="20" t="str">
        <f t="shared" si="41"/>
        <v/>
      </c>
      <c r="BQ53" s="21" t="str">
        <f t="shared" si="41"/>
        <v/>
      </c>
    </row>
    <row r="54" spans="1:69" s="22" customFormat="1" ht="20.100000000000001" customHeight="1" x14ac:dyDescent="0.2">
      <c r="A54" s="39" t="s">
        <v>7</v>
      </c>
      <c r="B54" s="43"/>
      <c r="C54" s="43"/>
      <c r="D54" s="43"/>
      <c r="E54" s="23"/>
      <c r="F54" s="24"/>
      <c r="G54" s="24"/>
      <c r="H54" s="24"/>
      <c r="I54" s="25"/>
      <c r="J54" s="25"/>
      <c r="K54" s="25"/>
      <c r="L54" s="25"/>
      <c r="M54" s="25"/>
      <c r="N54" s="26"/>
      <c r="O54" s="26"/>
      <c r="P54" s="26"/>
      <c r="Q54" s="27" t="str">
        <f>IF(AND($B54="",$C54="",$D54=""),"",IF(AND($O53&lt;=Q$6,$P53&gt;=Q$6,$O53&lt;&gt;"",$P53&lt;&gt;""),"G",""))</f>
        <v/>
      </c>
      <c r="R54" s="28" t="str">
        <f t="shared" ref="R54:BQ54" si="42">IF(AND($B54="",$C54="",$D54=""),"",IF(AND($O53&lt;=R$6,$P53&gt;=R$6,$O53&lt;&gt;"",$P53&lt;&gt;""),"G",""))</f>
        <v/>
      </c>
      <c r="S54" s="28" t="str">
        <f t="shared" si="42"/>
        <v/>
      </c>
      <c r="T54" s="28" t="str">
        <f t="shared" si="42"/>
        <v/>
      </c>
      <c r="U54" s="28" t="str">
        <f t="shared" si="42"/>
        <v/>
      </c>
      <c r="V54" s="28" t="str">
        <f t="shared" si="42"/>
        <v/>
      </c>
      <c r="W54" s="28" t="str">
        <f t="shared" si="42"/>
        <v/>
      </c>
      <c r="X54" s="28" t="str">
        <f t="shared" si="42"/>
        <v/>
      </c>
      <c r="Y54" s="28" t="str">
        <f t="shared" si="42"/>
        <v/>
      </c>
      <c r="Z54" s="28" t="str">
        <f t="shared" si="42"/>
        <v/>
      </c>
      <c r="AA54" s="28" t="str">
        <f t="shared" si="42"/>
        <v/>
      </c>
      <c r="AB54" s="28" t="str">
        <f t="shared" si="42"/>
        <v/>
      </c>
      <c r="AC54" s="28" t="str">
        <f t="shared" si="42"/>
        <v/>
      </c>
      <c r="AD54" s="28" t="str">
        <f t="shared" si="42"/>
        <v/>
      </c>
      <c r="AE54" s="28" t="str">
        <f t="shared" si="42"/>
        <v/>
      </c>
      <c r="AF54" s="28" t="str">
        <f t="shared" si="42"/>
        <v/>
      </c>
      <c r="AG54" s="28" t="str">
        <f t="shared" si="42"/>
        <v/>
      </c>
      <c r="AH54" s="28" t="str">
        <f t="shared" si="42"/>
        <v/>
      </c>
      <c r="AI54" s="28" t="str">
        <f t="shared" si="42"/>
        <v/>
      </c>
      <c r="AJ54" s="28" t="str">
        <f t="shared" si="42"/>
        <v/>
      </c>
      <c r="AK54" s="28" t="str">
        <f t="shared" si="42"/>
        <v/>
      </c>
      <c r="AL54" s="28" t="str">
        <f t="shared" si="42"/>
        <v/>
      </c>
      <c r="AM54" s="28" t="str">
        <f t="shared" si="42"/>
        <v/>
      </c>
      <c r="AN54" s="28" t="str">
        <f t="shared" si="42"/>
        <v/>
      </c>
      <c r="AO54" s="28" t="str">
        <f t="shared" si="42"/>
        <v/>
      </c>
      <c r="AP54" s="28" t="str">
        <f t="shared" si="42"/>
        <v/>
      </c>
      <c r="AQ54" s="28" t="str">
        <f t="shared" si="42"/>
        <v/>
      </c>
      <c r="AR54" s="28" t="str">
        <f t="shared" si="42"/>
        <v/>
      </c>
      <c r="AS54" s="28" t="str">
        <f t="shared" si="42"/>
        <v/>
      </c>
      <c r="AT54" s="28" t="str">
        <f t="shared" si="42"/>
        <v/>
      </c>
      <c r="AU54" s="28" t="str">
        <f t="shared" si="42"/>
        <v/>
      </c>
      <c r="AV54" s="28" t="str">
        <f t="shared" si="42"/>
        <v/>
      </c>
      <c r="AW54" s="28" t="str">
        <f t="shared" si="42"/>
        <v/>
      </c>
      <c r="AX54" s="28" t="str">
        <f t="shared" si="42"/>
        <v/>
      </c>
      <c r="AY54" s="28" t="str">
        <f t="shared" si="42"/>
        <v/>
      </c>
      <c r="AZ54" s="28" t="str">
        <f t="shared" si="42"/>
        <v/>
      </c>
      <c r="BA54" s="28" t="str">
        <f t="shared" si="42"/>
        <v/>
      </c>
      <c r="BB54" s="28" t="str">
        <f t="shared" si="42"/>
        <v/>
      </c>
      <c r="BC54" s="28" t="str">
        <f t="shared" si="42"/>
        <v/>
      </c>
      <c r="BD54" s="28" t="str">
        <f t="shared" si="42"/>
        <v/>
      </c>
      <c r="BE54" s="28" t="str">
        <f t="shared" si="42"/>
        <v/>
      </c>
      <c r="BF54" s="28" t="str">
        <f t="shared" si="42"/>
        <v/>
      </c>
      <c r="BG54" s="28" t="str">
        <f t="shared" si="42"/>
        <v/>
      </c>
      <c r="BH54" s="28" t="str">
        <f t="shared" si="42"/>
        <v/>
      </c>
      <c r="BI54" s="28" t="str">
        <f t="shared" si="42"/>
        <v/>
      </c>
      <c r="BJ54" s="28" t="str">
        <f t="shared" si="42"/>
        <v/>
      </c>
      <c r="BK54" s="28" t="str">
        <f t="shared" si="42"/>
        <v/>
      </c>
      <c r="BL54" s="28" t="str">
        <f t="shared" si="42"/>
        <v/>
      </c>
      <c r="BM54" s="28" t="str">
        <f t="shared" si="42"/>
        <v/>
      </c>
      <c r="BN54" s="28" t="str">
        <f t="shared" si="42"/>
        <v/>
      </c>
      <c r="BO54" s="28" t="str">
        <f t="shared" si="42"/>
        <v/>
      </c>
      <c r="BP54" s="28" t="str">
        <f t="shared" si="42"/>
        <v/>
      </c>
      <c r="BQ54" s="29" t="str">
        <f t="shared" si="42"/>
        <v/>
      </c>
    </row>
    <row r="55" spans="1:69" s="22" customFormat="1" ht="20.100000000000001" customHeight="1" x14ac:dyDescent="0.2">
      <c r="A55" s="40" t="s">
        <v>7</v>
      </c>
      <c r="B55" s="44"/>
      <c r="C55" s="44"/>
      <c r="D55" s="44"/>
      <c r="E55" s="30"/>
      <c r="F55" s="31"/>
      <c r="G55" s="24"/>
      <c r="H55" s="24"/>
      <c r="I55" s="32"/>
      <c r="J55" s="32"/>
      <c r="K55" s="25"/>
      <c r="L55" s="25"/>
      <c r="M55" s="25"/>
      <c r="N55" s="26"/>
      <c r="O55" s="26"/>
      <c r="P55" s="26"/>
      <c r="Q55" s="27" t="str">
        <f>IF(AND($B55="",$C55="",$D55=""),"",IF(AND($O53&lt;=Q$6,$P53&gt;=Q$6,$O53&lt;&gt;"",$P53&lt;&gt;""),"G",""))</f>
        <v/>
      </c>
      <c r="R55" s="28" t="str">
        <f t="shared" ref="R55:BQ55" si="43">IF(AND($B55="",$C55="",$D55=""),"",IF(AND($O53&lt;=R$6,$P53&gt;=R$6,$O53&lt;&gt;"",$P53&lt;&gt;""),"G",""))</f>
        <v/>
      </c>
      <c r="S55" s="28" t="str">
        <f t="shared" si="43"/>
        <v/>
      </c>
      <c r="T55" s="28" t="str">
        <f t="shared" si="43"/>
        <v/>
      </c>
      <c r="U55" s="28" t="str">
        <f t="shared" si="43"/>
        <v/>
      </c>
      <c r="V55" s="28" t="str">
        <f t="shared" si="43"/>
        <v/>
      </c>
      <c r="W55" s="28" t="str">
        <f t="shared" si="43"/>
        <v/>
      </c>
      <c r="X55" s="28" t="str">
        <f t="shared" si="43"/>
        <v/>
      </c>
      <c r="Y55" s="28" t="str">
        <f t="shared" si="43"/>
        <v/>
      </c>
      <c r="Z55" s="28" t="str">
        <f t="shared" si="43"/>
        <v/>
      </c>
      <c r="AA55" s="28" t="str">
        <f t="shared" si="43"/>
        <v/>
      </c>
      <c r="AB55" s="28" t="str">
        <f t="shared" si="43"/>
        <v/>
      </c>
      <c r="AC55" s="28" t="str">
        <f t="shared" si="43"/>
        <v/>
      </c>
      <c r="AD55" s="28" t="str">
        <f t="shared" si="43"/>
        <v/>
      </c>
      <c r="AE55" s="28" t="str">
        <f t="shared" si="43"/>
        <v/>
      </c>
      <c r="AF55" s="28" t="str">
        <f t="shared" si="43"/>
        <v/>
      </c>
      <c r="AG55" s="28" t="str">
        <f t="shared" si="43"/>
        <v/>
      </c>
      <c r="AH55" s="28" t="str">
        <f t="shared" si="43"/>
        <v/>
      </c>
      <c r="AI55" s="28" t="str">
        <f t="shared" si="43"/>
        <v/>
      </c>
      <c r="AJ55" s="28" t="str">
        <f t="shared" si="43"/>
        <v/>
      </c>
      <c r="AK55" s="28" t="str">
        <f t="shared" si="43"/>
        <v/>
      </c>
      <c r="AL55" s="28" t="str">
        <f t="shared" si="43"/>
        <v/>
      </c>
      <c r="AM55" s="28" t="str">
        <f t="shared" si="43"/>
        <v/>
      </c>
      <c r="AN55" s="28" t="str">
        <f t="shared" si="43"/>
        <v/>
      </c>
      <c r="AO55" s="28" t="str">
        <f t="shared" si="43"/>
        <v/>
      </c>
      <c r="AP55" s="28" t="str">
        <f t="shared" si="43"/>
        <v/>
      </c>
      <c r="AQ55" s="28" t="str">
        <f t="shared" si="43"/>
        <v/>
      </c>
      <c r="AR55" s="28" t="str">
        <f t="shared" si="43"/>
        <v/>
      </c>
      <c r="AS55" s="28" t="str">
        <f t="shared" si="43"/>
        <v/>
      </c>
      <c r="AT55" s="28" t="str">
        <f t="shared" si="43"/>
        <v/>
      </c>
      <c r="AU55" s="28" t="str">
        <f t="shared" si="43"/>
        <v/>
      </c>
      <c r="AV55" s="28" t="str">
        <f t="shared" si="43"/>
        <v/>
      </c>
      <c r="AW55" s="28" t="str">
        <f t="shared" si="43"/>
        <v/>
      </c>
      <c r="AX55" s="28" t="str">
        <f t="shared" si="43"/>
        <v/>
      </c>
      <c r="AY55" s="28" t="str">
        <f t="shared" si="43"/>
        <v/>
      </c>
      <c r="AZ55" s="28" t="str">
        <f t="shared" si="43"/>
        <v/>
      </c>
      <c r="BA55" s="28" t="str">
        <f t="shared" si="43"/>
        <v/>
      </c>
      <c r="BB55" s="28" t="str">
        <f t="shared" si="43"/>
        <v/>
      </c>
      <c r="BC55" s="28" t="str">
        <f t="shared" si="43"/>
        <v/>
      </c>
      <c r="BD55" s="28" t="str">
        <f t="shared" si="43"/>
        <v/>
      </c>
      <c r="BE55" s="28" t="str">
        <f t="shared" si="43"/>
        <v/>
      </c>
      <c r="BF55" s="28" t="str">
        <f t="shared" si="43"/>
        <v/>
      </c>
      <c r="BG55" s="28" t="str">
        <f t="shared" si="43"/>
        <v/>
      </c>
      <c r="BH55" s="28" t="str">
        <f t="shared" si="43"/>
        <v/>
      </c>
      <c r="BI55" s="28" t="str">
        <f t="shared" si="43"/>
        <v/>
      </c>
      <c r="BJ55" s="28" t="str">
        <f t="shared" si="43"/>
        <v/>
      </c>
      <c r="BK55" s="28" t="str">
        <f t="shared" si="43"/>
        <v/>
      </c>
      <c r="BL55" s="28" t="str">
        <f t="shared" si="43"/>
        <v/>
      </c>
      <c r="BM55" s="28" t="str">
        <f t="shared" si="43"/>
        <v/>
      </c>
      <c r="BN55" s="28" t="str">
        <f t="shared" si="43"/>
        <v/>
      </c>
      <c r="BO55" s="28" t="str">
        <f t="shared" si="43"/>
        <v/>
      </c>
      <c r="BP55" s="28" t="str">
        <f t="shared" si="43"/>
        <v/>
      </c>
      <c r="BQ55" s="29" t="str">
        <f t="shared" si="43"/>
        <v/>
      </c>
    </row>
    <row r="56" spans="1:69" s="22" customFormat="1" ht="19.5" customHeight="1" thickBot="1" x14ac:dyDescent="0.25">
      <c r="A56" s="41" t="s">
        <v>7</v>
      </c>
      <c r="B56" s="45"/>
      <c r="C56" s="45"/>
      <c r="D56" s="45"/>
      <c r="E56" s="33"/>
      <c r="F56" s="31"/>
      <c r="G56" s="31"/>
      <c r="H56" s="31"/>
      <c r="I56" s="32"/>
      <c r="J56" s="32"/>
      <c r="K56" s="25"/>
      <c r="L56" s="25"/>
      <c r="M56" s="25"/>
      <c r="N56" s="26"/>
      <c r="O56" s="26"/>
      <c r="P56" s="26"/>
      <c r="Q56" s="34" t="str">
        <f>IF(AND($B56="",$C56="",$D56=""),"",IF(AND($O53&lt;=Q$6,$P53&gt;=Q$6,$O53&lt;&gt;"",$P53&lt;&gt;""),"G",""))</f>
        <v/>
      </c>
      <c r="R56" s="35" t="str">
        <f t="shared" ref="R56:BQ56" si="44">IF(AND($B56="",$C56="",$D56=""),"",IF(AND($O53&lt;=R$6,$P53&gt;=R$6,$O53&lt;&gt;"",$P53&lt;&gt;""),"G",""))</f>
        <v/>
      </c>
      <c r="S56" s="35" t="str">
        <f t="shared" si="44"/>
        <v/>
      </c>
      <c r="T56" s="35" t="str">
        <f t="shared" si="44"/>
        <v/>
      </c>
      <c r="U56" s="35" t="str">
        <f t="shared" si="44"/>
        <v/>
      </c>
      <c r="V56" s="35" t="str">
        <f t="shared" si="44"/>
        <v/>
      </c>
      <c r="W56" s="35" t="str">
        <f t="shared" si="44"/>
        <v/>
      </c>
      <c r="X56" s="35" t="str">
        <f t="shared" si="44"/>
        <v/>
      </c>
      <c r="Y56" s="35" t="str">
        <f t="shared" si="44"/>
        <v/>
      </c>
      <c r="Z56" s="35" t="str">
        <f t="shared" si="44"/>
        <v/>
      </c>
      <c r="AA56" s="35" t="str">
        <f t="shared" si="44"/>
        <v/>
      </c>
      <c r="AB56" s="35" t="str">
        <f t="shared" si="44"/>
        <v/>
      </c>
      <c r="AC56" s="35" t="str">
        <f t="shared" si="44"/>
        <v/>
      </c>
      <c r="AD56" s="35" t="str">
        <f t="shared" si="44"/>
        <v/>
      </c>
      <c r="AE56" s="35" t="str">
        <f t="shared" si="44"/>
        <v/>
      </c>
      <c r="AF56" s="35" t="str">
        <f t="shared" si="44"/>
        <v/>
      </c>
      <c r="AG56" s="35" t="str">
        <f t="shared" si="44"/>
        <v/>
      </c>
      <c r="AH56" s="35" t="str">
        <f t="shared" si="44"/>
        <v/>
      </c>
      <c r="AI56" s="35" t="str">
        <f t="shared" si="44"/>
        <v/>
      </c>
      <c r="AJ56" s="35" t="str">
        <f t="shared" si="44"/>
        <v/>
      </c>
      <c r="AK56" s="35" t="str">
        <f t="shared" si="44"/>
        <v/>
      </c>
      <c r="AL56" s="35" t="str">
        <f t="shared" si="44"/>
        <v/>
      </c>
      <c r="AM56" s="35" t="str">
        <f t="shared" si="44"/>
        <v/>
      </c>
      <c r="AN56" s="35" t="str">
        <f t="shared" si="44"/>
        <v/>
      </c>
      <c r="AO56" s="35" t="str">
        <f t="shared" si="44"/>
        <v/>
      </c>
      <c r="AP56" s="35" t="str">
        <f t="shared" si="44"/>
        <v/>
      </c>
      <c r="AQ56" s="35" t="str">
        <f t="shared" si="44"/>
        <v/>
      </c>
      <c r="AR56" s="35" t="str">
        <f t="shared" si="44"/>
        <v/>
      </c>
      <c r="AS56" s="35" t="str">
        <f t="shared" si="44"/>
        <v/>
      </c>
      <c r="AT56" s="35" t="str">
        <f t="shared" si="44"/>
        <v/>
      </c>
      <c r="AU56" s="35" t="str">
        <f t="shared" si="44"/>
        <v/>
      </c>
      <c r="AV56" s="35" t="str">
        <f t="shared" si="44"/>
        <v/>
      </c>
      <c r="AW56" s="35" t="str">
        <f t="shared" si="44"/>
        <v/>
      </c>
      <c r="AX56" s="35" t="str">
        <f t="shared" si="44"/>
        <v/>
      </c>
      <c r="AY56" s="35" t="str">
        <f t="shared" si="44"/>
        <v/>
      </c>
      <c r="AZ56" s="35" t="str">
        <f t="shared" si="44"/>
        <v/>
      </c>
      <c r="BA56" s="35" t="str">
        <f t="shared" si="44"/>
        <v/>
      </c>
      <c r="BB56" s="35" t="str">
        <f t="shared" si="44"/>
        <v/>
      </c>
      <c r="BC56" s="35" t="str">
        <f t="shared" si="44"/>
        <v/>
      </c>
      <c r="BD56" s="35" t="str">
        <f t="shared" si="44"/>
        <v/>
      </c>
      <c r="BE56" s="35" t="str">
        <f t="shared" si="44"/>
        <v/>
      </c>
      <c r="BF56" s="35" t="str">
        <f t="shared" si="44"/>
        <v/>
      </c>
      <c r="BG56" s="35" t="str">
        <f t="shared" si="44"/>
        <v/>
      </c>
      <c r="BH56" s="35" t="str">
        <f t="shared" si="44"/>
        <v/>
      </c>
      <c r="BI56" s="35" t="str">
        <f t="shared" si="44"/>
        <v/>
      </c>
      <c r="BJ56" s="35" t="str">
        <f t="shared" si="44"/>
        <v/>
      </c>
      <c r="BK56" s="35" t="str">
        <f t="shared" si="44"/>
        <v/>
      </c>
      <c r="BL56" s="35" t="str">
        <f t="shared" si="44"/>
        <v/>
      </c>
      <c r="BM56" s="35" t="str">
        <f t="shared" si="44"/>
        <v/>
      </c>
      <c r="BN56" s="35" t="str">
        <f t="shared" si="44"/>
        <v/>
      </c>
      <c r="BO56" s="35" t="str">
        <f t="shared" si="44"/>
        <v/>
      </c>
      <c r="BP56" s="35" t="str">
        <f t="shared" si="44"/>
        <v/>
      </c>
      <c r="BQ56" s="36" t="str">
        <f t="shared" si="44"/>
        <v/>
      </c>
    </row>
    <row r="57" spans="1:69" hidden="1" x14ac:dyDescent="0.2">
      <c r="Q57" s="1">
        <f>IF(Q53="G",COUNTIF(Q53:Q56,"G"),0)</f>
        <v>0</v>
      </c>
      <c r="R57" s="1">
        <f t="shared" ref="R57:BQ57" si="45">IF(R53="G",COUNTIF(R53:R56,"G"),0)</f>
        <v>0</v>
      </c>
      <c r="S57" s="1">
        <f t="shared" si="45"/>
        <v>0</v>
      </c>
      <c r="T57" s="1">
        <f t="shared" si="45"/>
        <v>0</v>
      </c>
      <c r="U57" s="1">
        <f t="shared" si="45"/>
        <v>0</v>
      </c>
      <c r="V57" s="1">
        <f t="shared" si="45"/>
        <v>0</v>
      </c>
      <c r="W57" s="1">
        <f t="shared" si="45"/>
        <v>0</v>
      </c>
      <c r="X57" s="1">
        <f t="shared" si="45"/>
        <v>0</v>
      </c>
      <c r="Y57" s="1">
        <f t="shared" si="45"/>
        <v>0</v>
      </c>
      <c r="Z57" s="1">
        <f t="shared" si="45"/>
        <v>0</v>
      </c>
      <c r="AA57" s="1">
        <f t="shared" si="45"/>
        <v>0</v>
      </c>
      <c r="AB57" s="1">
        <f t="shared" si="45"/>
        <v>0</v>
      </c>
      <c r="AC57" s="1">
        <f t="shared" si="45"/>
        <v>0</v>
      </c>
      <c r="AD57" s="1">
        <f t="shared" si="45"/>
        <v>0</v>
      </c>
      <c r="AE57" s="1">
        <f t="shared" si="45"/>
        <v>0</v>
      </c>
      <c r="AF57" s="1">
        <f t="shared" si="45"/>
        <v>0</v>
      </c>
      <c r="AG57" s="1">
        <f t="shared" si="45"/>
        <v>0</v>
      </c>
      <c r="AH57" s="1">
        <f t="shared" si="45"/>
        <v>0</v>
      </c>
      <c r="AI57" s="1">
        <f t="shared" si="45"/>
        <v>0</v>
      </c>
      <c r="AJ57" s="1">
        <f t="shared" si="45"/>
        <v>0</v>
      </c>
      <c r="AK57" s="1">
        <f t="shared" si="45"/>
        <v>0</v>
      </c>
      <c r="AL57" s="1">
        <f t="shared" si="45"/>
        <v>0</v>
      </c>
      <c r="AM57" s="1">
        <f t="shared" si="45"/>
        <v>0</v>
      </c>
      <c r="AN57" s="1">
        <f t="shared" si="45"/>
        <v>0</v>
      </c>
      <c r="AO57" s="1">
        <f t="shared" si="45"/>
        <v>0</v>
      </c>
      <c r="AP57" s="1">
        <f t="shared" si="45"/>
        <v>0</v>
      </c>
      <c r="AQ57" s="1">
        <f t="shared" si="45"/>
        <v>0</v>
      </c>
      <c r="AR57" s="1">
        <f t="shared" si="45"/>
        <v>0</v>
      </c>
      <c r="AS57" s="1">
        <f t="shared" si="45"/>
        <v>0</v>
      </c>
      <c r="AT57" s="1">
        <f t="shared" si="45"/>
        <v>0</v>
      </c>
      <c r="AU57" s="1">
        <f t="shared" si="45"/>
        <v>0</v>
      </c>
      <c r="AV57" s="1">
        <f t="shared" si="45"/>
        <v>0</v>
      </c>
      <c r="AW57" s="1">
        <f t="shared" si="45"/>
        <v>0</v>
      </c>
      <c r="AX57" s="1">
        <f t="shared" si="45"/>
        <v>0</v>
      </c>
      <c r="AY57" s="1">
        <f t="shared" si="45"/>
        <v>0</v>
      </c>
      <c r="AZ57" s="1">
        <f t="shared" si="45"/>
        <v>0</v>
      </c>
      <c r="BA57" s="1">
        <f t="shared" si="45"/>
        <v>0</v>
      </c>
      <c r="BB57" s="1">
        <f t="shared" si="45"/>
        <v>0</v>
      </c>
      <c r="BC57" s="1">
        <f t="shared" si="45"/>
        <v>0</v>
      </c>
      <c r="BD57" s="1">
        <f t="shared" si="45"/>
        <v>0</v>
      </c>
      <c r="BE57" s="1">
        <f t="shared" si="45"/>
        <v>0</v>
      </c>
      <c r="BF57" s="1">
        <f t="shared" si="45"/>
        <v>0</v>
      </c>
      <c r="BG57" s="1">
        <f t="shared" si="45"/>
        <v>0</v>
      </c>
      <c r="BH57" s="1">
        <f t="shared" si="45"/>
        <v>0</v>
      </c>
      <c r="BI57" s="1">
        <f t="shared" si="45"/>
        <v>0</v>
      </c>
      <c r="BJ57" s="1">
        <f t="shared" si="45"/>
        <v>0</v>
      </c>
      <c r="BK57" s="1">
        <f t="shared" si="45"/>
        <v>0</v>
      </c>
      <c r="BL57" s="1">
        <f t="shared" si="45"/>
        <v>0</v>
      </c>
      <c r="BM57" s="1">
        <f t="shared" si="45"/>
        <v>0</v>
      </c>
      <c r="BN57" s="1">
        <f t="shared" si="45"/>
        <v>0</v>
      </c>
      <c r="BO57" s="1">
        <f t="shared" si="45"/>
        <v>0</v>
      </c>
      <c r="BP57" s="1">
        <f t="shared" si="45"/>
        <v>0</v>
      </c>
      <c r="BQ57" s="1">
        <f t="shared" si="45"/>
        <v>0</v>
      </c>
    </row>
    <row r="58" spans="1:69" hidden="1" x14ac:dyDescent="0.2">
      <c r="Q58" s="1" t="str">
        <f>IF(AND($O53&lt;=Q$6,$P53&gt;=Q$6,$O53&lt;&gt;"",$P53&lt;&gt;""),"G","")</f>
        <v/>
      </c>
      <c r="R58" s="1" t="str">
        <f t="shared" ref="R58:BQ58" si="46">IF(AND($O53&lt;=R$6,$P53&gt;=R$6,$O53&lt;&gt;"",$P53&lt;&gt;""),"G","")</f>
        <v/>
      </c>
      <c r="S58" s="1" t="str">
        <f t="shared" si="46"/>
        <v/>
      </c>
      <c r="T58" s="1" t="str">
        <f t="shared" si="46"/>
        <v/>
      </c>
      <c r="U58" s="1" t="str">
        <f t="shared" si="46"/>
        <v/>
      </c>
      <c r="V58" s="1" t="str">
        <f t="shared" si="46"/>
        <v/>
      </c>
      <c r="W58" s="1" t="str">
        <f t="shared" si="46"/>
        <v/>
      </c>
      <c r="X58" s="1" t="str">
        <f t="shared" si="46"/>
        <v/>
      </c>
      <c r="Y58" s="1" t="str">
        <f t="shared" si="46"/>
        <v/>
      </c>
      <c r="Z58" s="1" t="str">
        <f t="shared" si="46"/>
        <v/>
      </c>
      <c r="AA58" s="1" t="str">
        <f t="shared" si="46"/>
        <v/>
      </c>
      <c r="AB58" s="1" t="str">
        <f t="shared" si="46"/>
        <v/>
      </c>
      <c r="AC58" s="1" t="str">
        <f t="shared" si="46"/>
        <v/>
      </c>
      <c r="AD58" s="1" t="str">
        <f t="shared" si="46"/>
        <v/>
      </c>
      <c r="AE58" s="1" t="str">
        <f t="shared" si="46"/>
        <v/>
      </c>
      <c r="AF58" s="1" t="str">
        <f t="shared" si="46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6"/>
        <v/>
      </c>
      <c r="AR58" s="1" t="str">
        <f t="shared" si="46"/>
        <v/>
      </c>
      <c r="AS58" s="1" t="str">
        <f t="shared" si="46"/>
        <v/>
      </c>
      <c r="AT58" s="1" t="str">
        <f t="shared" si="46"/>
        <v/>
      </c>
      <c r="AU58" s="1" t="str">
        <f t="shared" si="46"/>
        <v/>
      </c>
      <c r="AV58" s="1" t="str">
        <f t="shared" si="46"/>
        <v/>
      </c>
      <c r="AW58" s="1" t="str">
        <f t="shared" si="46"/>
        <v/>
      </c>
      <c r="AX58" s="1" t="str">
        <f t="shared" si="46"/>
        <v/>
      </c>
      <c r="AY58" s="1" t="str">
        <f t="shared" si="46"/>
        <v/>
      </c>
      <c r="AZ58" s="1" t="str">
        <f t="shared" si="46"/>
        <v/>
      </c>
      <c r="BA58" s="1" t="str">
        <f t="shared" si="46"/>
        <v/>
      </c>
      <c r="BB58" s="1" t="str">
        <f t="shared" si="46"/>
        <v/>
      </c>
      <c r="BC58" s="1" t="str">
        <f t="shared" si="46"/>
        <v/>
      </c>
      <c r="BD58" s="1" t="str">
        <f t="shared" si="46"/>
        <v/>
      </c>
      <c r="BE58" s="1" t="str">
        <f t="shared" si="46"/>
        <v/>
      </c>
      <c r="BF58" s="1" t="str">
        <f t="shared" si="46"/>
        <v/>
      </c>
      <c r="BG58" s="1" t="str">
        <f t="shared" si="46"/>
        <v/>
      </c>
      <c r="BH58" s="1" t="str">
        <f t="shared" si="46"/>
        <v/>
      </c>
      <c r="BI58" s="1" t="str">
        <f t="shared" si="46"/>
        <v/>
      </c>
      <c r="BJ58" s="1" t="str">
        <f t="shared" si="46"/>
        <v/>
      </c>
      <c r="BK58" s="1" t="str">
        <f t="shared" si="46"/>
        <v/>
      </c>
      <c r="BL58" s="1" t="str">
        <f t="shared" si="46"/>
        <v/>
      </c>
      <c r="BM58" s="1" t="str">
        <f t="shared" si="46"/>
        <v/>
      </c>
      <c r="BN58" s="1" t="str">
        <f t="shared" si="46"/>
        <v/>
      </c>
      <c r="BO58" s="1" t="str">
        <f t="shared" si="46"/>
        <v/>
      </c>
      <c r="BP58" s="1" t="str">
        <f t="shared" si="46"/>
        <v/>
      </c>
      <c r="BQ58" s="1" t="str">
        <f t="shared" si="46"/>
        <v/>
      </c>
    </row>
    <row r="59" spans="1:69" hidden="1" x14ac:dyDescent="0.2">
      <c r="Q59" s="1" t="str">
        <f>IF(AND($O53&lt;=Q$6,$P53&gt;=Q$6,$O53&lt;&gt;"",$P53&lt;&gt;""),"V","")</f>
        <v/>
      </c>
      <c r="R59" s="1" t="str">
        <f t="shared" ref="R59:BQ59" si="47">IF(AND($O53&lt;=R$6,$P53&gt;=R$6,$O53&lt;&gt;"",$P53&lt;&gt;""),"V","")</f>
        <v/>
      </c>
      <c r="S59" s="1" t="str">
        <f t="shared" si="47"/>
        <v/>
      </c>
      <c r="T59" s="1" t="str">
        <f t="shared" si="47"/>
        <v/>
      </c>
      <c r="U59" s="1" t="str">
        <f t="shared" si="47"/>
        <v/>
      </c>
      <c r="V59" s="1" t="str">
        <f t="shared" si="47"/>
        <v/>
      </c>
      <c r="W59" s="1" t="str">
        <f t="shared" si="47"/>
        <v/>
      </c>
      <c r="X59" s="1" t="str">
        <f t="shared" si="47"/>
        <v/>
      </c>
      <c r="Y59" s="1" t="str">
        <f t="shared" si="47"/>
        <v/>
      </c>
      <c r="Z59" s="1" t="str">
        <f t="shared" si="47"/>
        <v/>
      </c>
      <c r="AA59" s="1" t="str">
        <f t="shared" si="47"/>
        <v/>
      </c>
      <c r="AB59" s="1" t="str">
        <f t="shared" si="47"/>
        <v/>
      </c>
      <c r="AC59" s="1" t="str">
        <f t="shared" si="47"/>
        <v/>
      </c>
      <c r="AD59" s="1" t="str">
        <f t="shared" si="47"/>
        <v/>
      </c>
      <c r="AE59" s="1" t="str">
        <f t="shared" si="47"/>
        <v/>
      </c>
      <c r="AF59" s="1" t="str">
        <f t="shared" si="47"/>
        <v/>
      </c>
      <c r="AG59" s="1" t="str">
        <f t="shared" si="47"/>
        <v/>
      </c>
      <c r="AH59" s="1" t="str">
        <f t="shared" si="47"/>
        <v/>
      </c>
      <c r="AI59" s="1" t="str">
        <f t="shared" si="47"/>
        <v/>
      </c>
      <c r="AJ59" s="1" t="str">
        <f t="shared" si="47"/>
        <v/>
      </c>
      <c r="AK59" s="1" t="str">
        <f t="shared" si="47"/>
        <v/>
      </c>
      <c r="AL59" s="1" t="str">
        <f t="shared" si="47"/>
        <v/>
      </c>
      <c r="AM59" s="1" t="str">
        <f t="shared" si="47"/>
        <v/>
      </c>
      <c r="AN59" s="1" t="str">
        <f t="shared" si="47"/>
        <v/>
      </c>
      <c r="AO59" s="1" t="str">
        <f t="shared" si="47"/>
        <v/>
      </c>
      <c r="AP59" s="1" t="str">
        <f t="shared" si="47"/>
        <v/>
      </c>
      <c r="AQ59" s="1" t="str">
        <f t="shared" si="47"/>
        <v/>
      </c>
      <c r="AR59" s="1" t="str">
        <f t="shared" si="47"/>
        <v/>
      </c>
      <c r="AS59" s="1" t="str">
        <f t="shared" si="47"/>
        <v/>
      </c>
      <c r="AT59" s="1" t="str">
        <f t="shared" si="47"/>
        <v/>
      </c>
      <c r="AU59" s="1" t="str">
        <f t="shared" si="47"/>
        <v/>
      </c>
      <c r="AV59" s="1" t="str">
        <f t="shared" si="47"/>
        <v/>
      </c>
      <c r="AW59" s="1" t="str">
        <f t="shared" si="47"/>
        <v/>
      </c>
      <c r="AX59" s="1" t="str">
        <f t="shared" si="47"/>
        <v/>
      </c>
      <c r="AY59" s="1" t="str">
        <f t="shared" si="47"/>
        <v/>
      </c>
      <c r="AZ59" s="1" t="str">
        <f t="shared" si="47"/>
        <v/>
      </c>
      <c r="BA59" s="1" t="str">
        <f t="shared" si="47"/>
        <v/>
      </c>
      <c r="BB59" s="1" t="str">
        <f t="shared" si="47"/>
        <v/>
      </c>
      <c r="BC59" s="1" t="str">
        <f t="shared" si="47"/>
        <v/>
      </c>
      <c r="BD59" s="1" t="str">
        <f t="shared" si="47"/>
        <v/>
      </c>
      <c r="BE59" s="1" t="str">
        <f t="shared" si="47"/>
        <v/>
      </c>
      <c r="BF59" s="1" t="str">
        <f t="shared" si="47"/>
        <v/>
      </c>
      <c r="BG59" s="1" t="str">
        <f t="shared" si="47"/>
        <v/>
      </c>
      <c r="BH59" s="1" t="str">
        <f t="shared" si="47"/>
        <v/>
      </c>
      <c r="BI59" s="1" t="str">
        <f t="shared" si="47"/>
        <v/>
      </c>
      <c r="BJ59" s="1" t="str">
        <f t="shared" si="47"/>
        <v/>
      </c>
      <c r="BK59" s="1" t="str">
        <f t="shared" si="47"/>
        <v/>
      </c>
      <c r="BL59" s="1" t="str">
        <f t="shared" si="47"/>
        <v/>
      </c>
      <c r="BM59" s="1" t="str">
        <f t="shared" si="47"/>
        <v/>
      </c>
      <c r="BN59" s="1" t="str">
        <f t="shared" si="47"/>
        <v/>
      </c>
      <c r="BO59" s="1" t="str">
        <f t="shared" si="47"/>
        <v/>
      </c>
      <c r="BP59" s="1" t="str">
        <f t="shared" si="47"/>
        <v/>
      </c>
      <c r="BQ59" s="1" t="str">
        <f t="shared" si="47"/>
        <v/>
      </c>
    </row>
    <row r="60" spans="1:69" hidden="1" x14ac:dyDescent="0.2">
      <c r="Q60" s="1" t="str">
        <f>IF(AND($O53&lt;=Q$6,$P53&gt;=Q$6,$O53&lt;&gt;"",$P53&lt;&gt;""),"Z","")</f>
        <v/>
      </c>
      <c r="R60" s="1" t="str">
        <f t="shared" ref="R60:BQ60" si="48">IF(AND($O53&lt;=R$6,$P53&gt;=R$6,$O53&lt;&gt;"",$P53&lt;&gt;""),"Z","")</f>
        <v/>
      </c>
      <c r="S60" s="1" t="str">
        <f t="shared" si="48"/>
        <v/>
      </c>
      <c r="T60" s="1" t="str">
        <f t="shared" si="48"/>
        <v/>
      </c>
      <c r="U60" s="1" t="str">
        <f t="shared" si="48"/>
        <v/>
      </c>
      <c r="V60" s="1" t="str">
        <f t="shared" si="48"/>
        <v/>
      </c>
      <c r="W60" s="1" t="str">
        <f t="shared" si="48"/>
        <v/>
      </c>
      <c r="X60" s="1" t="str">
        <f t="shared" si="48"/>
        <v/>
      </c>
      <c r="Y60" s="1" t="str">
        <f t="shared" si="48"/>
        <v/>
      </c>
      <c r="Z60" s="1" t="str">
        <f t="shared" si="48"/>
        <v/>
      </c>
      <c r="AA60" s="1" t="str">
        <f t="shared" si="48"/>
        <v/>
      </c>
      <c r="AB60" s="1" t="str">
        <f t="shared" si="48"/>
        <v/>
      </c>
      <c r="AC60" s="1" t="str">
        <f t="shared" si="48"/>
        <v/>
      </c>
      <c r="AD60" s="1" t="str">
        <f t="shared" si="48"/>
        <v/>
      </c>
      <c r="AE60" s="1" t="str">
        <f t="shared" si="48"/>
        <v/>
      </c>
      <c r="AF60" s="1" t="str">
        <f t="shared" si="48"/>
        <v/>
      </c>
      <c r="AG60" s="1" t="str">
        <f t="shared" si="48"/>
        <v/>
      </c>
      <c r="AH60" s="1" t="str">
        <f t="shared" si="48"/>
        <v/>
      </c>
      <c r="AI60" s="1" t="str">
        <f t="shared" si="48"/>
        <v/>
      </c>
      <c r="AJ60" s="1" t="str">
        <f t="shared" si="48"/>
        <v/>
      </c>
      <c r="AK60" s="1" t="str">
        <f t="shared" si="48"/>
        <v/>
      </c>
      <c r="AL60" s="1" t="str">
        <f t="shared" si="48"/>
        <v/>
      </c>
      <c r="AM60" s="1" t="str">
        <f t="shared" si="48"/>
        <v/>
      </c>
      <c r="AN60" s="1" t="str">
        <f t="shared" si="48"/>
        <v/>
      </c>
      <c r="AO60" s="1" t="str">
        <f t="shared" si="48"/>
        <v/>
      </c>
      <c r="AP60" s="1" t="str">
        <f t="shared" si="48"/>
        <v/>
      </c>
      <c r="AQ60" s="1" t="str">
        <f t="shared" si="48"/>
        <v/>
      </c>
      <c r="AR60" s="1" t="str">
        <f t="shared" si="48"/>
        <v/>
      </c>
      <c r="AS60" s="1" t="str">
        <f t="shared" si="48"/>
        <v/>
      </c>
      <c r="AT60" s="1" t="str">
        <f t="shared" si="48"/>
        <v/>
      </c>
      <c r="AU60" s="1" t="str">
        <f t="shared" si="48"/>
        <v/>
      </c>
      <c r="AV60" s="1" t="str">
        <f t="shared" si="48"/>
        <v/>
      </c>
      <c r="AW60" s="1" t="str">
        <f t="shared" si="48"/>
        <v/>
      </c>
      <c r="AX60" s="1" t="str">
        <f t="shared" si="48"/>
        <v/>
      </c>
      <c r="AY60" s="1" t="str">
        <f t="shared" si="48"/>
        <v/>
      </c>
      <c r="AZ60" s="1" t="str">
        <f t="shared" si="48"/>
        <v/>
      </c>
      <c r="BA60" s="1" t="str">
        <f t="shared" si="48"/>
        <v/>
      </c>
      <c r="BB60" s="1" t="str">
        <f t="shared" si="48"/>
        <v/>
      </c>
      <c r="BC60" s="1" t="str">
        <f t="shared" si="48"/>
        <v/>
      </c>
      <c r="BD60" s="1" t="str">
        <f t="shared" si="48"/>
        <v/>
      </c>
      <c r="BE60" s="1" t="str">
        <f t="shared" si="48"/>
        <v/>
      </c>
      <c r="BF60" s="1" t="str">
        <f t="shared" si="48"/>
        <v/>
      </c>
      <c r="BG60" s="1" t="str">
        <f t="shared" si="48"/>
        <v/>
      </c>
      <c r="BH60" s="1" t="str">
        <f t="shared" si="48"/>
        <v/>
      </c>
      <c r="BI60" s="1" t="str">
        <f t="shared" si="48"/>
        <v/>
      </c>
      <c r="BJ60" s="1" t="str">
        <f t="shared" si="48"/>
        <v/>
      </c>
      <c r="BK60" s="1" t="str">
        <f t="shared" si="48"/>
        <v/>
      </c>
      <c r="BL60" s="1" t="str">
        <f t="shared" si="48"/>
        <v/>
      </c>
      <c r="BM60" s="1" t="str">
        <f t="shared" si="48"/>
        <v/>
      </c>
      <c r="BN60" s="1" t="str">
        <f t="shared" si="48"/>
        <v/>
      </c>
      <c r="BO60" s="1" t="str">
        <f t="shared" si="48"/>
        <v/>
      </c>
      <c r="BP60" s="1" t="str">
        <f t="shared" si="48"/>
        <v/>
      </c>
      <c r="BQ60" s="1" t="str">
        <f t="shared" si="48"/>
        <v/>
      </c>
    </row>
    <row r="61" spans="1:69" ht="13.5" thickBot="1" x14ac:dyDescent="0.25"/>
    <row r="62" spans="1:69" s="22" customFormat="1" ht="20.100000000000001" customHeight="1" thickBot="1" x14ac:dyDescent="0.25">
      <c r="A62" s="47"/>
      <c r="B62" s="47"/>
      <c r="C62" s="47"/>
      <c r="D62" s="48"/>
      <c r="E62" s="48">
        <f>D62</f>
        <v>0</v>
      </c>
      <c r="F62" s="49"/>
      <c r="G62" s="49"/>
      <c r="H62" s="47"/>
      <c r="I62" s="13"/>
      <c r="J62" s="13"/>
      <c r="K62" s="13"/>
      <c r="L62" s="14">
        <f>COUNTIF(Q66:BQ66,"&gt;1")</f>
        <v>0</v>
      </c>
      <c r="M62" s="15">
        <f>IF(L62&gt;40,$BT$5,L62/$BT$6*$BT$5)</f>
        <v>0</v>
      </c>
      <c r="N62" s="16"/>
      <c r="O62" s="17"/>
      <c r="P62" s="18"/>
      <c r="Q62" s="19" t="str">
        <f t="shared" ref="Q62:BQ62" si="49">IF(AND($O62&lt;=Q$6,$P62&gt;=Q$6,$O62&lt;&gt;"",$P62&lt;&gt;""),"G","")</f>
        <v/>
      </c>
      <c r="R62" s="20" t="str">
        <f t="shared" si="49"/>
        <v/>
      </c>
      <c r="S62" s="20" t="str">
        <f t="shared" si="49"/>
        <v/>
      </c>
      <c r="T62" s="20" t="str">
        <f t="shared" si="49"/>
        <v/>
      </c>
      <c r="U62" s="20" t="str">
        <f t="shared" si="49"/>
        <v/>
      </c>
      <c r="V62" s="20" t="str">
        <f t="shared" si="49"/>
        <v/>
      </c>
      <c r="W62" s="20" t="str">
        <f t="shared" si="49"/>
        <v/>
      </c>
      <c r="X62" s="20" t="str">
        <f t="shared" si="49"/>
        <v/>
      </c>
      <c r="Y62" s="20" t="str">
        <f t="shared" si="49"/>
        <v/>
      </c>
      <c r="Z62" s="20" t="str">
        <f t="shared" si="49"/>
        <v/>
      </c>
      <c r="AA62" s="20" t="str">
        <f t="shared" si="49"/>
        <v/>
      </c>
      <c r="AB62" s="20" t="str">
        <f t="shared" si="49"/>
        <v/>
      </c>
      <c r="AC62" s="20" t="str">
        <f t="shared" si="49"/>
        <v/>
      </c>
      <c r="AD62" s="20" t="str">
        <f t="shared" si="49"/>
        <v/>
      </c>
      <c r="AE62" s="20" t="str">
        <f t="shared" si="49"/>
        <v/>
      </c>
      <c r="AF62" s="20" t="str">
        <f t="shared" si="49"/>
        <v/>
      </c>
      <c r="AG62" s="20" t="str">
        <f t="shared" si="49"/>
        <v/>
      </c>
      <c r="AH62" s="20" t="str">
        <f t="shared" si="49"/>
        <v/>
      </c>
      <c r="AI62" s="20" t="str">
        <f t="shared" si="49"/>
        <v/>
      </c>
      <c r="AJ62" s="20" t="str">
        <f t="shared" si="49"/>
        <v/>
      </c>
      <c r="AK62" s="20" t="str">
        <f t="shared" si="49"/>
        <v/>
      </c>
      <c r="AL62" s="20" t="str">
        <f t="shared" si="49"/>
        <v/>
      </c>
      <c r="AM62" s="20" t="str">
        <f t="shared" si="49"/>
        <v/>
      </c>
      <c r="AN62" s="20" t="str">
        <f t="shared" si="49"/>
        <v/>
      </c>
      <c r="AO62" s="20" t="str">
        <f t="shared" si="49"/>
        <v/>
      </c>
      <c r="AP62" s="20" t="str">
        <f t="shared" si="49"/>
        <v/>
      </c>
      <c r="AQ62" s="20" t="str">
        <f t="shared" si="49"/>
        <v/>
      </c>
      <c r="AR62" s="20" t="str">
        <f t="shared" si="49"/>
        <v/>
      </c>
      <c r="AS62" s="20" t="str">
        <f t="shared" si="49"/>
        <v/>
      </c>
      <c r="AT62" s="20" t="str">
        <f t="shared" si="49"/>
        <v/>
      </c>
      <c r="AU62" s="20" t="str">
        <f t="shared" si="49"/>
        <v/>
      </c>
      <c r="AV62" s="20" t="str">
        <f t="shared" si="49"/>
        <v/>
      </c>
      <c r="AW62" s="20" t="str">
        <f t="shared" si="49"/>
        <v/>
      </c>
      <c r="AX62" s="20" t="str">
        <f t="shared" si="49"/>
        <v/>
      </c>
      <c r="AY62" s="20" t="str">
        <f t="shared" si="49"/>
        <v/>
      </c>
      <c r="AZ62" s="20" t="str">
        <f t="shared" si="49"/>
        <v/>
      </c>
      <c r="BA62" s="20" t="str">
        <f t="shared" si="49"/>
        <v/>
      </c>
      <c r="BB62" s="20" t="str">
        <f t="shared" si="49"/>
        <v/>
      </c>
      <c r="BC62" s="20" t="str">
        <f t="shared" si="49"/>
        <v/>
      </c>
      <c r="BD62" s="20" t="str">
        <f t="shared" si="49"/>
        <v/>
      </c>
      <c r="BE62" s="20" t="str">
        <f t="shared" si="49"/>
        <v/>
      </c>
      <c r="BF62" s="20" t="str">
        <f t="shared" si="49"/>
        <v/>
      </c>
      <c r="BG62" s="20" t="str">
        <f t="shared" si="49"/>
        <v/>
      </c>
      <c r="BH62" s="20" t="str">
        <f t="shared" si="49"/>
        <v/>
      </c>
      <c r="BI62" s="20" t="str">
        <f t="shared" si="49"/>
        <v/>
      </c>
      <c r="BJ62" s="20" t="str">
        <f t="shared" si="49"/>
        <v/>
      </c>
      <c r="BK62" s="20" t="str">
        <f t="shared" si="49"/>
        <v/>
      </c>
      <c r="BL62" s="20" t="str">
        <f t="shared" si="49"/>
        <v/>
      </c>
      <c r="BM62" s="20" t="str">
        <f t="shared" si="49"/>
        <v/>
      </c>
      <c r="BN62" s="20" t="str">
        <f t="shared" si="49"/>
        <v/>
      </c>
      <c r="BO62" s="20" t="str">
        <f t="shared" si="49"/>
        <v/>
      </c>
      <c r="BP62" s="20" t="str">
        <f t="shared" si="49"/>
        <v/>
      </c>
      <c r="BQ62" s="21" t="str">
        <f t="shared" si="49"/>
        <v/>
      </c>
    </row>
    <row r="63" spans="1:69" s="22" customFormat="1" ht="20.100000000000001" customHeight="1" x14ac:dyDescent="0.2">
      <c r="A63" s="39" t="s">
        <v>7</v>
      </c>
      <c r="B63" s="43"/>
      <c r="C63" s="43"/>
      <c r="D63" s="43"/>
      <c r="E63" s="23"/>
      <c r="F63" s="24"/>
      <c r="G63" s="24"/>
      <c r="H63" s="24"/>
      <c r="I63" s="25"/>
      <c r="J63" s="25"/>
      <c r="K63" s="25"/>
      <c r="L63" s="25"/>
      <c r="M63" s="25"/>
      <c r="N63" s="26"/>
      <c r="O63" s="26"/>
      <c r="P63" s="26"/>
      <c r="Q63" s="27" t="str">
        <f>IF(AND($B63="",$C63="",$D63=""),"",IF(AND($O62&lt;=Q$6,$P62&gt;=Q$6,$O62&lt;&gt;"",$P62&lt;&gt;""),"G",""))</f>
        <v/>
      </c>
      <c r="R63" s="28" t="str">
        <f t="shared" ref="R63:BQ63" si="50">IF(AND($B63="",$C63="",$D63=""),"",IF(AND($O62&lt;=R$6,$P62&gt;=R$6,$O62&lt;&gt;"",$P62&lt;&gt;""),"G",""))</f>
        <v/>
      </c>
      <c r="S63" s="28" t="str">
        <f t="shared" si="50"/>
        <v/>
      </c>
      <c r="T63" s="28" t="str">
        <f t="shared" si="50"/>
        <v/>
      </c>
      <c r="U63" s="28" t="str">
        <f t="shared" si="50"/>
        <v/>
      </c>
      <c r="V63" s="28" t="str">
        <f t="shared" si="50"/>
        <v/>
      </c>
      <c r="W63" s="28" t="str">
        <f t="shared" si="50"/>
        <v/>
      </c>
      <c r="X63" s="28" t="str">
        <f t="shared" si="50"/>
        <v/>
      </c>
      <c r="Y63" s="28" t="str">
        <f t="shared" si="50"/>
        <v/>
      </c>
      <c r="Z63" s="28" t="str">
        <f t="shared" si="50"/>
        <v/>
      </c>
      <c r="AA63" s="28" t="str">
        <f t="shared" si="50"/>
        <v/>
      </c>
      <c r="AB63" s="28" t="str">
        <f t="shared" si="50"/>
        <v/>
      </c>
      <c r="AC63" s="28" t="str">
        <f t="shared" si="50"/>
        <v/>
      </c>
      <c r="AD63" s="28" t="str">
        <f t="shared" si="50"/>
        <v/>
      </c>
      <c r="AE63" s="28" t="str">
        <f t="shared" si="50"/>
        <v/>
      </c>
      <c r="AF63" s="28" t="str">
        <f t="shared" si="50"/>
        <v/>
      </c>
      <c r="AG63" s="28" t="str">
        <f t="shared" si="50"/>
        <v/>
      </c>
      <c r="AH63" s="28" t="str">
        <f t="shared" si="50"/>
        <v/>
      </c>
      <c r="AI63" s="28" t="str">
        <f t="shared" si="50"/>
        <v/>
      </c>
      <c r="AJ63" s="28" t="str">
        <f t="shared" si="50"/>
        <v/>
      </c>
      <c r="AK63" s="28" t="str">
        <f t="shared" si="50"/>
        <v/>
      </c>
      <c r="AL63" s="28" t="str">
        <f t="shared" si="50"/>
        <v/>
      </c>
      <c r="AM63" s="28" t="str">
        <f t="shared" si="50"/>
        <v/>
      </c>
      <c r="AN63" s="28" t="str">
        <f t="shared" si="50"/>
        <v/>
      </c>
      <c r="AO63" s="28" t="str">
        <f t="shared" si="50"/>
        <v/>
      </c>
      <c r="AP63" s="28" t="str">
        <f t="shared" si="50"/>
        <v/>
      </c>
      <c r="AQ63" s="28" t="str">
        <f t="shared" si="50"/>
        <v/>
      </c>
      <c r="AR63" s="28" t="str">
        <f t="shared" si="50"/>
        <v/>
      </c>
      <c r="AS63" s="28" t="str">
        <f t="shared" si="50"/>
        <v/>
      </c>
      <c r="AT63" s="28" t="str">
        <f t="shared" si="50"/>
        <v/>
      </c>
      <c r="AU63" s="28" t="str">
        <f t="shared" si="50"/>
        <v/>
      </c>
      <c r="AV63" s="28" t="str">
        <f t="shared" si="50"/>
        <v/>
      </c>
      <c r="AW63" s="28" t="str">
        <f t="shared" si="50"/>
        <v/>
      </c>
      <c r="AX63" s="28" t="str">
        <f t="shared" si="50"/>
        <v/>
      </c>
      <c r="AY63" s="28" t="str">
        <f t="shared" si="50"/>
        <v/>
      </c>
      <c r="AZ63" s="28" t="str">
        <f t="shared" si="50"/>
        <v/>
      </c>
      <c r="BA63" s="28" t="str">
        <f t="shared" si="50"/>
        <v/>
      </c>
      <c r="BB63" s="28" t="str">
        <f t="shared" si="50"/>
        <v/>
      </c>
      <c r="BC63" s="28" t="str">
        <f t="shared" si="50"/>
        <v/>
      </c>
      <c r="BD63" s="28" t="str">
        <f t="shared" si="50"/>
        <v/>
      </c>
      <c r="BE63" s="28" t="str">
        <f t="shared" si="50"/>
        <v/>
      </c>
      <c r="BF63" s="28" t="str">
        <f t="shared" si="50"/>
        <v/>
      </c>
      <c r="BG63" s="28" t="str">
        <f t="shared" si="50"/>
        <v/>
      </c>
      <c r="BH63" s="28" t="str">
        <f t="shared" si="50"/>
        <v/>
      </c>
      <c r="BI63" s="28" t="str">
        <f t="shared" si="50"/>
        <v/>
      </c>
      <c r="BJ63" s="28" t="str">
        <f t="shared" si="50"/>
        <v/>
      </c>
      <c r="BK63" s="28" t="str">
        <f t="shared" si="50"/>
        <v/>
      </c>
      <c r="BL63" s="28" t="str">
        <f t="shared" si="50"/>
        <v/>
      </c>
      <c r="BM63" s="28" t="str">
        <f t="shared" si="50"/>
        <v/>
      </c>
      <c r="BN63" s="28" t="str">
        <f t="shared" si="50"/>
        <v/>
      </c>
      <c r="BO63" s="28" t="str">
        <f t="shared" si="50"/>
        <v/>
      </c>
      <c r="BP63" s="28" t="str">
        <f t="shared" si="50"/>
        <v/>
      </c>
      <c r="BQ63" s="29" t="str">
        <f t="shared" si="50"/>
        <v/>
      </c>
    </row>
    <row r="64" spans="1:69" s="22" customFormat="1" ht="20.100000000000001" customHeight="1" x14ac:dyDescent="0.2">
      <c r="A64" s="40" t="s">
        <v>7</v>
      </c>
      <c r="B64" s="44"/>
      <c r="C64" s="44"/>
      <c r="D64" s="44"/>
      <c r="E64" s="30"/>
      <c r="F64" s="31"/>
      <c r="G64" s="24"/>
      <c r="H64" s="24"/>
      <c r="I64" s="32"/>
      <c r="J64" s="32"/>
      <c r="K64" s="25"/>
      <c r="L64" s="25"/>
      <c r="M64" s="25"/>
      <c r="N64" s="26"/>
      <c r="O64" s="26"/>
      <c r="P64" s="26"/>
      <c r="Q64" s="27" t="str">
        <f>IF(AND($B64="",$C64="",$D64=""),"",IF(AND($O62&lt;=Q$6,$P62&gt;=Q$6,$O62&lt;&gt;"",$P62&lt;&gt;""),"G",""))</f>
        <v/>
      </c>
      <c r="R64" s="28" t="str">
        <f t="shared" ref="R64:BQ64" si="51">IF(AND($B64="",$C64="",$D64=""),"",IF(AND($O62&lt;=R$6,$P62&gt;=R$6,$O62&lt;&gt;"",$P62&lt;&gt;""),"G",""))</f>
        <v/>
      </c>
      <c r="S64" s="28" t="str">
        <f t="shared" si="51"/>
        <v/>
      </c>
      <c r="T64" s="28" t="str">
        <f t="shared" si="51"/>
        <v/>
      </c>
      <c r="U64" s="28" t="str">
        <f t="shared" si="51"/>
        <v/>
      </c>
      <c r="V64" s="28" t="str">
        <f t="shared" si="51"/>
        <v/>
      </c>
      <c r="W64" s="28" t="str">
        <f t="shared" si="51"/>
        <v/>
      </c>
      <c r="X64" s="28" t="str">
        <f t="shared" si="51"/>
        <v/>
      </c>
      <c r="Y64" s="28" t="str">
        <f t="shared" si="51"/>
        <v/>
      </c>
      <c r="Z64" s="28" t="str">
        <f t="shared" si="51"/>
        <v/>
      </c>
      <c r="AA64" s="28" t="str">
        <f t="shared" si="51"/>
        <v/>
      </c>
      <c r="AB64" s="28" t="str">
        <f t="shared" si="51"/>
        <v/>
      </c>
      <c r="AC64" s="28" t="str">
        <f t="shared" si="51"/>
        <v/>
      </c>
      <c r="AD64" s="28" t="str">
        <f t="shared" si="51"/>
        <v/>
      </c>
      <c r="AE64" s="28" t="str">
        <f t="shared" si="51"/>
        <v/>
      </c>
      <c r="AF64" s="28" t="str">
        <f t="shared" si="51"/>
        <v/>
      </c>
      <c r="AG64" s="28" t="str">
        <f t="shared" si="51"/>
        <v/>
      </c>
      <c r="AH64" s="28" t="str">
        <f t="shared" si="51"/>
        <v/>
      </c>
      <c r="AI64" s="28" t="str">
        <f t="shared" si="51"/>
        <v/>
      </c>
      <c r="AJ64" s="28" t="str">
        <f t="shared" si="51"/>
        <v/>
      </c>
      <c r="AK64" s="28" t="str">
        <f t="shared" si="51"/>
        <v/>
      </c>
      <c r="AL64" s="28" t="str">
        <f t="shared" si="51"/>
        <v/>
      </c>
      <c r="AM64" s="28" t="str">
        <f t="shared" si="51"/>
        <v/>
      </c>
      <c r="AN64" s="28" t="str">
        <f t="shared" si="51"/>
        <v/>
      </c>
      <c r="AO64" s="28" t="str">
        <f t="shared" si="51"/>
        <v/>
      </c>
      <c r="AP64" s="28" t="str">
        <f t="shared" si="51"/>
        <v/>
      </c>
      <c r="AQ64" s="28" t="str">
        <f t="shared" si="51"/>
        <v/>
      </c>
      <c r="AR64" s="28" t="str">
        <f t="shared" si="51"/>
        <v/>
      </c>
      <c r="AS64" s="28" t="str">
        <f t="shared" si="51"/>
        <v/>
      </c>
      <c r="AT64" s="28" t="str">
        <f t="shared" si="51"/>
        <v/>
      </c>
      <c r="AU64" s="28" t="str">
        <f t="shared" si="51"/>
        <v/>
      </c>
      <c r="AV64" s="28" t="str">
        <f t="shared" si="51"/>
        <v/>
      </c>
      <c r="AW64" s="28" t="str">
        <f t="shared" si="51"/>
        <v/>
      </c>
      <c r="AX64" s="28" t="str">
        <f t="shared" si="51"/>
        <v/>
      </c>
      <c r="AY64" s="28" t="str">
        <f t="shared" si="51"/>
        <v/>
      </c>
      <c r="AZ64" s="28" t="str">
        <f t="shared" si="51"/>
        <v/>
      </c>
      <c r="BA64" s="28" t="str">
        <f t="shared" si="51"/>
        <v/>
      </c>
      <c r="BB64" s="28" t="str">
        <f t="shared" si="51"/>
        <v/>
      </c>
      <c r="BC64" s="28" t="str">
        <f t="shared" si="51"/>
        <v/>
      </c>
      <c r="BD64" s="28" t="str">
        <f t="shared" si="51"/>
        <v/>
      </c>
      <c r="BE64" s="28" t="str">
        <f t="shared" si="51"/>
        <v/>
      </c>
      <c r="BF64" s="28" t="str">
        <f t="shared" si="51"/>
        <v/>
      </c>
      <c r="BG64" s="28" t="str">
        <f t="shared" si="51"/>
        <v/>
      </c>
      <c r="BH64" s="28" t="str">
        <f t="shared" si="51"/>
        <v/>
      </c>
      <c r="BI64" s="28" t="str">
        <f t="shared" si="51"/>
        <v/>
      </c>
      <c r="BJ64" s="28" t="str">
        <f t="shared" si="51"/>
        <v/>
      </c>
      <c r="BK64" s="28" t="str">
        <f t="shared" si="51"/>
        <v/>
      </c>
      <c r="BL64" s="28" t="str">
        <f t="shared" si="51"/>
        <v/>
      </c>
      <c r="BM64" s="28" t="str">
        <f t="shared" si="51"/>
        <v/>
      </c>
      <c r="BN64" s="28" t="str">
        <f t="shared" si="51"/>
        <v/>
      </c>
      <c r="BO64" s="28" t="str">
        <f t="shared" si="51"/>
        <v/>
      </c>
      <c r="BP64" s="28" t="str">
        <f t="shared" si="51"/>
        <v/>
      </c>
      <c r="BQ64" s="29" t="str">
        <f t="shared" si="51"/>
        <v/>
      </c>
    </row>
    <row r="65" spans="1:69" s="22" customFormat="1" ht="19.5" customHeight="1" thickBot="1" x14ac:dyDescent="0.25">
      <c r="A65" s="41" t="s">
        <v>7</v>
      </c>
      <c r="B65" s="45"/>
      <c r="C65" s="45"/>
      <c r="D65" s="45"/>
      <c r="E65" s="33"/>
      <c r="F65" s="31"/>
      <c r="G65" s="31"/>
      <c r="H65" s="31"/>
      <c r="I65" s="32"/>
      <c r="J65" s="32"/>
      <c r="K65" s="25"/>
      <c r="L65" s="25"/>
      <c r="M65" s="25"/>
      <c r="N65" s="26"/>
      <c r="O65" s="26"/>
      <c r="P65" s="26"/>
      <c r="Q65" s="34" t="str">
        <f>IF(AND($B65="",$C65="",$D65=""),"",IF(AND($O62&lt;=Q$6,$P62&gt;=Q$6,$O62&lt;&gt;"",$P62&lt;&gt;""),"G",""))</f>
        <v/>
      </c>
      <c r="R65" s="35" t="str">
        <f t="shared" ref="R65:BQ65" si="52">IF(AND($B65="",$C65="",$D65=""),"",IF(AND($O62&lt;=R$6,$P62&gt;=R$6,$O62&lt;&gt;"",$P62&lt;&gt;""),"G",""))</f>
        <v/>
      </c>
      <c r="S65" s="35" t="str">
        <f t="shared" si="52"/>
        <v/>
      </c>
      <c r="T65" s="35" t="str">
        <f t="shared" si="52"/>
        <v/>
      </c>
      <c r="U65" s="35" t="str">
        <f t="shared" si="52"/>
        <v/>
      </c>
      <c r="V65" s="35" t="str">
        <f t="shared" si="52"/>
        <v/>
      </c>
      <c r="W65" s="35" t="str">
        <f t="shared" si="52"/>
        <v/>
      </c>
      <c r="X65" s="35" t="str">
        <f t="shared" si="52"/>
        <v/>
      </c>
      <c r="Y65" s="35" t="str">
        <f t="shared" si="52"/>
        <v/>
      </c>
      <c r="Z65" s="35" t="str">
        <f t="shared" si="52"/>
        <v/>
      </c>
      <c r="AA65" s="35" t="str">
        <f t="shared" si="52"/>
        <v/>
      </c>
      <c r="AB65" s="35" t="str">
        <f t="shared" si="52"/>
        <v/>
      </c>
      <c r="AC65" s="35" t="str">
        <f t="shared" si="52"/>
        <v/>
      </c>
      <c r="AD65" s="35" t="str">
        <f t="shared" si="52"/>
        <v/>
      </c>
      <c r="AE65" s="35" t="str">
        <f t="shared" si="52"/>
        <v/>
      </c>
      <c r="AF65" s="35" t="str">
        <f t="shared" si="52"/>
        <v/>
      </c>
      <c r="AG65" s="35" t="str">
        <f t="shared" si="52"/>
        <v/>
      </c>
      <c r="AH65" s="35" t="str">
        <f t="shared" si="52"/>
        <v/>
      </c>
      <c r="AI65" s="35" t="str">
        <f t="shared" si="52"/>
        <v/>
      </c>
      <c r="AJ65" s="35" t="str">
        <f t="shared" si="52"/>
        <v/>
      </c>
      <c r="AK65" s="35" t="str">
        <f t="shared" si="52"/>
        <v/>
      </c>
      <c r="AL65" s="35" t="str">
        <f t="shared" si="52"/>
        <v/>
      </c>
      <c r="AM65" s="35" t="str">
        <f t="shared" si="52"/>
        <v/>
      </c>
      <c r="AN65" s="35" t="str">
        <f t="shared" si="52"/>
        <v/>
      </c>
      <c r="AO65" s="35" t="str">
        <f t="shared" si="52"/>
        <v/>
      </c>
      <c r="AP65" s="35" t="str">
        <f t="shared" si="52"/>
        <v/>
      </c>
      <c r="AQ65" s="35" t="str">
        <f t="shared" si="52"/>
        <v/>
      </c>
      <c r="AR65" s="35" t="str">
        <f t="shared" si="52"/>
        <v/>
      </c>
      <c r="AS65" s="35" t="str">
        <f t="shared" si="52"/>
        <v/>
      </c>
      <c r="AT65" s="35" t="str">
        <f t="shared" si="52"/>
        <v/>
      </c>
      <c r="AU65" s="35" t="str">
        <f t="shared" si="52"/>
        <v/>
      </c>
      <c r="AV65" s="35" t="str">
        <f t="shared" si="52"/>
        <v/>
      </c>
      <c r="AW65" s="35" t="str">
        <f t="shared" si="52"/>
        <v/>
      </c>
      <c r="AX65" s="35" t="str">
        <f t="shared" si="52"/>
        <v/>
      </c>
      <c r="AY65" s="35" t="str">
        <f t="shared" si="52"/>
        <v/>
      </c>
      <c r="AZ65" s="35" t="str">
        <f t="shared" si="52"/>
        <v/>
      </c>
      <c r="BA65" s="35" t="str">
        <f t="shared" si="52"/>
        <v/>
      </c>
      <c r="BB65" s="35" t="str">
        <f t="shared" si="52"/>
        <v/>
      </c>
      <c r="BC65" s="35" t="str">
        <f t="shared" si="52"/>
        <v/>
      </c>
      <c r="BD65" s="35" t="str">
        <f t="shared" si="52"/>
        <v/>
      </c>
      <c r="BE65" s="35" t="str">
        <f t="shared" si="52"/>
        <v/>
      </c>
      <c r="BF65" s="35" t="str">
        <f t="shared" si="52"/>
        <v/>
      </c>
      <c r="BG65" s="35" t="str">
        <f t="shared" si="52"/>
        <v/>
      </c>
      <c r="BH65" s="35" t="str">
        <f t="shared" si="52"/>
        <v/>
      </c>
      <c r="BI65" s="35" t="str">
        <f t="shared" si="52"/>
        <v/>
      </c>
      <c r="BJ65" s="35" t="str">
        <f t="shared" si="52"/>
        <v/>
      </c>
      <c r="BK65" s="35" t="str">
        <f t="shared" si="52"/>
        <v/>
      </c>
      <c r="BL65" s="35" t="str">
        <f t="shared" si="52"/>
        <v/>
      </c>
      <c r="BM65" s="35" t="str">
        <f t="shared" si="52"/>
        <v/>
      </c>
      <c r="BN65" s="35" t="str">
        <f t="shared" si="52"/>
        <v/>
      </c>
      <c r="BO65" s="35" t="str">
        <f t="shared" si="52"/>
        <v/>
      </c>
      <c r="BP65" s="35" t="str">
        <f t="shared" si="52"/>
        <v/>
      </c>
      <c r="BQ65" s="36" t="str">
        <f t="shared" si="52"/>
        <v/>
      </c>
    </row>
    <row r="66" spans="1:69" hidden="1" x14ac:dyDescent="0.2">
      <c r="Q66" s="1">
        <f>IF(Q62="G",COUNTIF(Q62:Q65,"G"),0)</f>
        <v>0</v>
      </c>
      <c r="R66" s="1">
        <f t="shared" ref="R66:BQ66" si="53">IF(R62="G",COUNTIF(R62:R65,"G"),0)</f>
        <v>0</v>
      </c>
      <c r="S66" s="1">
        <f t="shared" si="53"/>
        <v>0</v>
      </c>
      <c r="T66" s="1">
        <f t="shared" si="53"/>
        <v>0</v>
      </c>
      <c r="U66" s="1">
        <f t="shared" si="53"/>
        <v>0</v>
      </c>
      <c r="V66" s="1">
        <f t="shared" si="53"/>
        <v>0</v>
      </c>
      <c r="W66" s="1">
        <f t="shared" si="53"/>
        <v>0</v>
      </c>
      <c r="X66" s="1">
        <f t="shared" si="53"/>
        <v>0</v>
      </c>
      <c r="Y66" s="1">
        <f t="shared" si="53"/>
        <v>0</v>
      </c>
      <c r="Z66" s="1">
        <f t="shared" si="53"/>
        <v>0</v>
      </c>
      <c r="AA66" s="1">
        <f t="shared" si="53"/>
        <v>0</v>
      </c>
      <c r="AB66" s="1">
        <f t="shared" si="53"/>
        <v>0</v>
      </c>
      <c r="AC66" s="1">
        <f t="shared" si="53"/>
        <v>0</v>
      </c>
      <c r="AD66" s="1">
        <f t="shared" si="53"/>
        <v>0</v>
      </c>
      <c r="AE66" s="1">
        <f t="shared" si="53"/>
        <v>0</v>
      </c>
      <c r="AF66" s="1">
        <f t="shared" si="53"/>
        <v>0</v>
      </c>
      <c r="AG66" s="1">
        <f t="shared" si="53"/>
        <v>0</v>
      </c>
      <c r="AH66" s="1">
        <f t="shared" si="53"/>
        <v>0</v>
      </c>
      <c r="AI66" s="1">
        <f t="shared" si="53"/>
        <v>0</v>
      </c>
      <c r="AJ66" s="1">
        <f t="shared" si="53"/>
        <v>0</v>
      </c>
      <c r="AK66" s="1">
        <f t="shared" si="53"/>
        <v>0</v>
      </c>
      <c r="AL66" s="1">
        <f t="shared" si="53"/>
        <v>0</v>
      </c>
      <c r="AM66" s="1">
        <f t="shared" si="53"/>
        <v>0</v>
      </c>
      <c r="AN66" s="1">
        <f t="shared" si="53"/>
        <v>0</v>
      </c>
      <c r="AO66" s="1">
        <f t="shared" si="53"/>
        <v>0</v>
      </c>
      <c r="AP66" s="1">
        <f t="shared" si="53"/>
        <v>0</v>
      </c>
      <c r="AQ66" s="1">
        <f t="shared" si="53"/>
        <v>0</v>
      </c>
      <c r="AR66" s="1">
        <f t="shared" si="53"/>
        <v>0</v>
      </c>
      <c r="AS66" s="1">
        <f t="shared" si="53"/>
        <v>0</v>
      </c>
      <c r="AT66" s="1">
        <f t="shared" si="53"/>
        <v>0</v>
      </c>
      <c r="AU66" s="1">
        <f t="shared" si="53"/>
        <v>0</v>
      </c>
      <c r="AV66" s="1">
        <f t="shared" si="53"/>
        <v>0</v>
      </c>
      <c r="AW66" s="1">
        <f t="shared" si="53"/>
        <v>0</v>
      </c>
      <c r="AX66" s="1">
        <f t="shared" si="53"/>
        <v>0</v>
      </c>
      <c r="AY66" s="1">
        <f t="shared" si="53"/>
        <v>0</v>
      </c>
      <c r="AZ66" s="1">
        <f t="shared" si="53"/>
        <v>0</v>
      </c>
      <c r="BA66" s="1">
        <f t="shared" si="53"/>
        <v>0</v>
      </c>
      <c r="BB66" s="1">
        <f t="shared" si="53"/>
        <v>0</v>
      </c>
      <c r="BC66" s="1">
        <f t="shared" si="53"/>
        <v>0</v>
      </c>
      <c r="BD66" s="1">
        <f t="shared" si="53"/>
        <v>0</v>
      </c>
      <c r="BE66" s="1">
        <f t="shared" si="53"/>
        <v>0</v>
      </c>
      <c r="BF66" s="1">
        <f t="shared" si="53"/>
        <v>0</v>
      </c>
      <c r="BG66" s="1">
        <f t="shared" si="53"/>
        <v>0</v>
      </c>
      <c r="BH66" s="1">
        <f t="shared" si="53"/>
        <v>0</v>
      </c>
      <c r="BI66" s="1">
        <f t="shared" si="53"/>
        <v>0</v>
      </c>
      <c r="BJ66" s="1">
        <f t="shared" si="53"/>
        <v>0</v>
      </c>
      <c r="BK66" s="1">
        <f t="shared" si="53"/>
        <v>0</v>
      </c>
      <c r="BL66" s="1">
        <f t="shared" si="53"/>
        <v>0</v>
      </c>
      <c r="BM66" s="1">
        <f t="shared" si="53"/>
        <v>0</v>
      </c>
      <c r="BN66" s="1">
        <f t="shared" si="53"/>
        <v>0</v>
      </c>
      <c r="BO66" s="1">
        <f t="shared" si="53"/>
        <v>0</v>
      </c>
      <c r="BP66" s="1">
        <f t="shared" si="53"/>
        <v>0</v>
      </c>
      <c r="BQ66" s="1">
        <f t="shared" si="53"/>
        <v>0</v>
      </c>
    </row>
    <row r="67" spans="1:69" hidden="1" x14ac:dyDescent="0.2">
      <c r="Q67" s="1" t="str">
        <f>IF(AND($O62&lt;=Q$6,$P62&gt;=Q$6,$O62&lt;&gt;"",$P62&lt;&gt;""),"G","")</f>
        <v/>
      </c>
      <c r="R67" s="1" t="str">
        <f t="shared" ref="R67:BQ67" si="54">IF(AND($O62&lt;=R$6,$P62&gt;=R$6,$O62&lt;&gt;"",$P62&lt;&gt;""),"G","")</f>
        <v/>
      </c>
      <c r="S67" s="1" t="str">
        <f t="shared" si="54"/>
        <v/>
      </c>
      <c r="T67" s="1" t="str">
        <f t="shared" si="54"/>
        <v/>
      </c>
      <c r="U67" s="1" t="str">
        <f t="shared" si="54"/>
        <v/>
      </c>
      <c r="V67" s="1" t="str">
        <f t="shared" si="54"/>
        <v/>
      </c>
      <c r="W67" s="1" t="str">
        <f t="shared" si="54"/>
        <v/>
      </c>
      <c r="X67" s="1" t="str">
        <f t="shared" si="54"/>
        <v/>
      </c>
      <c r="Y67" s="1" t="str">
        <f t="shared" si="54"/>
        <v/>
      </c>
      <c r="Z67" s="1" t="str">
        <f t="shared" si="54"/>
        <v/>
      </c>
      <c r="AA67" s="1" t="str">
        <f t="shared" si="54"/>
        <v/>
      </c>
      <c r="AB67" s="1" t="str">
        <f t="shared" si="54"/>
        <v/>
      </c>
      <c r="AC67" s="1" t="str">
        <f t="shared" si="54"/>
        <v/>
      </c>
      <c r="AD67" s="1" t="str">
        <f t="shared" si="54"/>
        <v/>
      </c>
      <c r="AE67" s="1" t="str">
        <f t="shared" si="54"/>
        <v/>
      </c>
      <c r="AF67" s="1" t="str">
        <f t="shared" si="54"/>
        <v/>
      </c>
      <c r="AG67" s="1" t="str">
        <f t="shared" si="54"/>
        <v/>
      </c>
      <c r="AH67" s="1" t="str">
        <f t="shared" si="54"/>
        <v/>
      </c>
      <c r="AI67" s="1" t="str">
        <f t="shared" si="54"/>
        <v/>
      </c>
      <c r="AJ67" s="1" t="str">
        <f t="shared" si="54"/>
        <v/>
      </c>
      <c r="AK67" s="1" t="str">
        <f t="shared" si="54"/>
        <v/>
      </c>
      <c r="AL67" s="1" t="str">
        <f t="shared" si="54"/>
        <v/>
      </c>
      <c r="AM67" s="1" t="str">
        <f t="shared" si="54"/>
        <v/>
      </c>
      <c r="AN67" s="1" t="str">
        <f t="shared" si="54"/>
        <v/>
      </c>
      <c r="AO67" s="1" t="str">
        <f t="shared" si="54"/>
        <v/>
      </c>
      <c r="AP67" s="1" t="str">
        <f t="shared" si="54"/>
        <v/>
      </c>
      <c r="AQ67" s="1" t="str">
        <f t="shared" si="54"/>
        <v/>
      </c>
      <c r="AR67" s="1" t="str">
        <f t="shared" si="54"/>
        <v/>
      </c>
      <c r="AS67" s="1" t="str">
        <f t="shared" si="54"/>
        <v/>
      </c>
      <c r="AT67" s="1" t="str">
        <f t="shared" si="54"/>
        <v/>
      </c>
      <c r="AU67" s="1" t="str">
        <f t="shared" si="54"/>
        <v/>
      </c>
      <c r="AV67" s="1" t="str">
        <f t="shared" si="54"/>
        <v/>
      </c>
      <c r="AW67" s="1" t="str">
        <f t="shared" si="54"/>
        <v/>
      </c>
      <c r="AX67" s="1" t="str">
        <f t="shared" si="54"/>
        <v/>
      </c>
      <c r="AY67" s="1" t="str">
        <f t="shared" si="54"/>
        <v/>
      </c>
      <c r="AZ67" s="1" t="str">
        <f t="shared" si="54"/>
        <v/>
      </c>
      <c r="BA67" s="1" t="str">
        <f t="shared" si="54"/>
        <v/>
      </c>
      <c r="BB67" s="1" t="str">
        <f t="shared" si="54"/>
        <v/>
      </c>
      <c r="BC67" s="1" t="str">
        <f t="shared" si="54"/>
        <v/>
      </c>
      <c r="BD67" s="1" t="str">
        <f t="shared" si="54"/>
        <v/>
      </c>
      <c r="BE67" s="1" t="str">
        <f t="shared" si="54"/>
        <v/>
      </c>
      <c r="BF67" s="1" t="str">
        <f t="shared" si="54"/>
        <v/>
      </c>
      <c r="BG67" s="1" t="str">
        <f t="shared" si="54"/>
        <v/>
      </c>
      <c r="BH67" s="1" t="str">
        <f t="shared" si="54"/>
        <v/>
      </c>
      <c r="BI67" s="1" t="str">
        <f t="shared" si="54"/>
        <v/>
      </c>
      <c r="BJ67" s="1" t="str">
        <f t="shared" si="54"/>
        <v/>
      </c>
      <c r="BK67" s="1" t="str">
        <f t="shared" si="54"/>
        <v/>
      </c>
      <c r="BL67" s="1" t="str">
        <f t="shared" si="54"/>
        <v/>
      </c>
      <c r="BM67" s="1" t="str">
        <f t="shared" si="54"/>
        <v/>
      </c>
      <c r="BN67" s="1" t="str">
        <f t="shared" si="54"/>
        <v/>
      </c>
      <c r="BO67" s="1" t="str">
        <f t="shared" si="54"/>
        <v/>
      </c>
      <c r="BP67" s="1" t="str">
        <f t="shared" si="54"/>
        <v/>
      </c>
      <c r="BQ67" s="1" t="str">
        <f t="shared" si="54"/>
        <v/>
      </c>
    </row>
    <row r="68" spans="1:69" hidden="1" x14ac:dyDescent="0.2">
      <c r="Q68" s="1" t="str">
        <f>IF(AND($O62&lt;=Q$6,$P62&gt;=Q$6,$O62&lt;&gt;"",$P62&lt;&gt;""),"V","")</f>
        <v/>
      </c>
      <c r="R68" s="1" t="str">
        <f t="shared" ref="R68:BQ68" si="55">IF(AND($O62&lt;=R$6,$P62&gt;=R$6,$O62&lt;&gt;"",$P62&lt;&gt;""),"V","")</f>
        <v/>
      </c>
      <c r="S68" s="1" t="str">
        <f t="shared" si="55"/>
        <v/>
      </c>
      <c r="T68" s="1" t="str">
        <f t="shared" si="55"/>
        <v/>
      </c>
      <c r="U68" s="1" t="str">
        <f t="shared" si="55"/>
        <v/>
      </c>
      <c r="V68" s="1" t="str">
        <f t="shared" si="55"/>
        <v/>
      </c>
      <c r="W68" s="1" t="str">
        <f t="shared" si="55"/>
        <v/>
      </c>
      <c r="X68" s="1" t="str">
        <f t="shared" si="55"/>
        <v/>
      </c>
      <c r="Y68" s="1" t="str">
        <f t="shared" si="55"/>
        <v/>
      </c>
      <c r="Z68" s="1" t="str">
        <f t="shared" si="55"/>
        <v/>
      </c>
      <c r="AA68" s="1" t="str">
        <f t="shared" si="55"/>
        <v/>
      </c>
      <c r="AB68" s="1" t="str">
        <f t="shared" si="55"/>
        <v/>
      </c>
      <c r="AC68" s="1" t="str">
        <f t="shared" si="55"/>
        <v/>
      </c>
      <c r="AD68" s="1" t="str">
        <f t="shared" si="55"/>
        <v/>
      </c>
      <c r="AE68" s="1" t="str">
        <f t="shared" si="55"/>
        <v/>
      </c>
      <c r="AF68" s="1" t="str">
        <f t="shared" si="55"/>
        <v/>
      </c>
      <c r="AG68" s="1" t="str">
        <f t="shared" si="55"/>
        <v/>
      </c>
      <c r="AH68" s="1" t="str">
        <f t="shared" si="55"/>
        <v/>
      </c>
      <c r="AI68" s="1" t="str">
        <f t="shared" si="55"/>
        <v/>
      </c>
      <c r="AJ68" s="1" t="str">
        <f t="shared" si="55"/>
        <v/>
      </c>
      <c r="AK68" s="1" t="str">
        <f t="shared" si="55"/>
        <v/>
      </c>
      <c r="AL68" s="1" t="str">
        <f t="shared" si="55"/>
        <v/>
      </c>
      <c r="AM68" s="1" t="str">
        <f t="shared" si="55"/>
        <v/>
      </c>
      <c r="AN68" s="1" t="str">
        <f t="shared" si="55"/>
        <v/>
      </c>
      <c r="AO68" s="1" t="str">
        <f t="shared" si="55"/>
        <v/>
      </c>
      <c r="AP68" s="1" t="str">
        <f t="shared" si="55"/>
        <v/>
      </c>
      <c r="AQ68" s="1" t="str">
        <f t="shared" si="55"/>
        <v/>
      </c>
      <c r="AR68" s="1" t="str">
        <f t="shared" si="55"/>
        <v/>
      </c>
      <c r="AS68" s="1" t="str">
        <f t="shared" si="55"/>
        <v/>
      </c>
      <c r="AT68" s="1" t="str">
        <f t="shared" si="55"/>
        <v/>
      </c>
      <c r="AU68" s="1" t="str">
        <f t="shared" si="55"/>
        <v/>
      </c>
      <c r="AV68" s="1" t="str">
        <f t="shared" si="55"/>
        <v/>
      </c>
      <c r="AW68" s="1" t="str">
        <f t="shared" si="55"/>
        <v/>
      </c>
      <c r="AX68" s="1" t="str">
        <f t="shared" si="55"/>
        <v/>
      </c>
      <c r="AY68" s="1" t="str">
        <f t="shared" si="55"/>
        <v/>
      </c>
      <c r="AZ68" s="1" t="str">
        <f t="shared" si="55"/>
        <v/>
      </c>
      <c r="BA68" s="1" t="str">
        <f t="shared" si="55"/>
        <v/>
      </c>
      <c r="BB68" s="1" t="str">
        <f t="shared" si="55"/>
        <v/>
      </c>
      <c r="BC68" s="1" t="str">
        <f t="shared" si="55"/>
        <v/>
      </c>
      <c r="BD68" s="1" t="str">
        <f t="shared" si="55"/>
        <v/>
      </c>
      <c r="BE68" s="1" t="str">
        <f t="shared" si="55"/>
        <v/>
      </c>
      <c r="BF68" s="1" t="str">
        <f t="shared" si="55"/>
        <v/>
      </c>
      <c r="BG68" s="1" t="str">
        <f t="shared" si="55"/>
        <v/>
      </c>
      <c r="BH68" s="1" t="str">
        <f t="shared" si="55"/>
        <v/>
      </c>
      <c r="BI68" s="1" t="str">
        <f t="shared" si="55"/>
        <v/>
      </c>
      <c r="BJ68" s="1" t="str">
        <f t="shared" si="55"/>
        <v/>
      </c>
      <c r="BK68" s="1" t="str">
        <f t="shared" si="55"/>
        <v/>
      </c>
      <c r="BL68" s="1" t="str">
        <f t="shared" si="55"/>
        <v/>
      </c>
      <c r="BM68" s="1" t="str">
        <f t="shared" si="55"/>
        <v/>
      </c>
      <c r="BN68" s="1" t="str">
        <f t="shared" si="55"/>
        <v/>
      </c>
      <c r="BO68" s="1" t="str">
        <f t="shared" si="55"/>
        <v/>
      </c>
      <c r="BP68" s="1" t="str">
        <f t="shared" si="55"/>
        <v/>
      </c>
      <c r="BQ68" s="1" t="str">
        <f t="shared" si="55"/>
        <v/>
      </c>
    </row>
    <row r="69" spans="1:69" hidden="1" x14ac:dyDescent="0.2">
      <c r="Q69" s="1" t="str">
        <f>IF(AND($O62&lt;=Q$6,$P62&gt;=Q$6,$O62&lt;&gt;"",$P62&lt;&gt;""),"Z","")</f>
        <v/>
      </c>
      <c r="R69" s="1" t="str">
        <f t="shared" ref="R69:BQ69" si="56">IF(AND($O62&lt;=R$6,$P62&gt;=R$6,$O62&lt;&gt;"",$P62&lt;&gt;""),"Z","")</f>
        <v/>
      </c>
      <c r="S69" s="1" t="str">
        <f t="shared" si="56"/>
        <v/>
      </c>
      <c r="T69" s="1" t="str">
        <f t="shared" si="56"/>
        <v/>
      </c>
      <c r="U69" s="1" t="str">
        <f t="shared" si="56"/>
        <v/>
      </c>
      <c r="V69" s="1" t="str">
        <f t="shared" si="56"/>
        <v/>
      </c>
      <c r="W69" s="1" t="str">
        <f t="shared" si="56"/>
        <v/>
      </c>
      <c r="X69" s="1" t="str">
        <f t="shared" si="56"/>
        <v/>
      </c>
      <c r="Y69" s="1" t="str">
        <f t="shared" si="56"/>
        <v/>
      </c>
      <c r="Z69" s="1" t="str">
        <f t="shared" si="56"/>
        <v/>
      </c>
      <c r="AA69" s="1" t="str">
        <f t="shared" si="56"/>
        <v/>
      </c>
      <c r="AB69" s="1" t="str">
        <f t="shared" si="56"/>
        <v/>
      </c>
      <c r="AC69" s="1" t="str">
        <f t="shared" si="56"/>
        <v/>
      </c>
      <c r="AD69" s="1" t="str">
        <f t="shared" si="56"/>
        <v/>
      </c>
      <c r="AE69" s="1" t="str">
        <f t="shared" si="56"/>
        <v/>
      </c>
      <c r="AF69" s="1" t="str">
        <f t="shared" si="56"/>
        <v/>
      </c>
      <c r="AG69" s="1" t="str">
        <f t="shared" si="56"/>
        <v/>
      </c>
      <c r="AH69" s="1" t="str">
        <f t="shared" si="56"/>
        <v/>
      </c>
      <c r="AI69" s="1" t="str">
        <f t="shared" si="56"/>
        <v/>
      </c>
      <c r="AJ69" s="1" t="str">
        <f t="shared" si="56"/>
        <v/>
      </c>
      <c r="AK69" s="1" t="str">
        <f t="shared" si="56"/>
        <v/>
      </c>
      <c r="AL69" s="1" t="str">
        <f t="shared" si="56"/>
        <v/>
      </c>
      <c r="AM69" s="1" t="str">
        <f t="shared" si="56"/>
        <v/>
      </c>
      <c r="AN69" s="1" t="str">
        <f t="shared" si="56"/>
        <v/>
      </c>
      <c r="AO69" s="1" t="str">
        <f t="shared" si="56"/>
        <v/>
      </c>
      <c r="AP69" s="1" t="str">
        <f t="shared" si="56"/>
        <v/>
      </c>
      <c r="AQ69" s="1" t="str">
        <f t="shared" si="56"/>
        <v/>
      </c>
      <c r="AR69" s="1" t="str">
        <f t="shared" si="56"/>
        <v/>
      </c>
      <c r="AS69" s="1" t="str">
        <f t="shared" si="56"/>
        <v/>
      </c>
      <c r="AT69" s="1" t="str">
        <f t="shared" si="56"/>
        <v/>
      </c>
      <c r="AU69" s="1" t="str">
        <f t="shared" si="56"/>
        <v/>
      </c>
      <c r="AV69" s="1" t="str">
        <f t="shared" si="56"/>
        <v/>
      </c>
      <c r="AW69" s="1" t="str">
        <f t="shared" si="56"/>
        <v/>
      </c>
      <c r="AX69" s="1" t="str">
        <f t="shared" si="56"/>
        <v/>
      </c>
      <c r="AY69" s="1" t="str">
        <f t="shared" si="56"/>
        <v/>
      </c>
      <c r="AZ69" s="1" t="str">
        <f t="shared" si="56"/>
        <v/>
      </c>
      <c r="BA69" s="1" t="str">
        <f t="shared" si="56"/>
        <v/>
      </c>
      <c r="BB69" s="1" t="str">
        <f t="shared" si="56"/>
        <v/>
      </c>
      <c r="BC69" s="1" t="str">
        <f t="shared" si="56"/>
        <v/>
      </c>
      <c r="BD69" s="1" t="str">
        <f t="shared" si="56"/>
        <v/>
      </c>
      <c r="BE69" s="1" t="str">
        <f t="shared" si="56"/>
        <v/>
      </c>
      <c r="BF69" s="1" t="str">
        <f t="shared" si="56"/>
        <v/>
      </c>
      <c r="BG69" s="1" t="str">
        <f t="shared" si="56"/>
        <v/>
      </c>
      <c r="BH69" s="1" t="str">
        <f t="shared" si="56"/>
        <v/>
      </c>
      <c r="BI69" s="1" t="str">
        <f t="shared" si="56"/>
        <v/>
      </c>
      <c r="BJ69" s="1" t="str">
        <f t="shared" si="56"/>
        <v/>
      </c>
      <c r="BK69" s="1" t="str">
        <f t="shared" si="56"/>
        <v/>
      </c>
      <c r="BL69" s="1" t="str">
        <f t="shared" si="56"/>
        <v/>
      </c>
      <c r="BM69" s="1" t="str">
        <f t="shared" si="56"/>
        <v/>
      </c>
      <c r="BN69" s="1" t="str">
        <f t="shared" si="56"/>
        <v/>
      </c>
      <c r="BO69" s="1" t="str">
        <f t="shared" si="56"/>
        <v/>
      </c>
      <c r="BP69" s="1" t="str">
        <f t="shared" si="56"/>
        <v/>
      </c>
      <c r="BQ69" s="1" t="str">
        <f t="shared" si="56"/>
        <v/>
      </c>
    </row>
    <row r="70" spans="1:69" ht="13.5" thickBot="1" x14ac:dyDescent="0.25"/>
    <row r="71" spans="1:69" s="22" customFormat="1" ht="20.100000000000001" customHeight="1" thickBot="1" x14ac:dyDescent="0.25">
      <c r="A71" s="47"/>
      <c r="B71" s="47"/>
      <c r="C71" s="47"/>
      <c r="D71" s="48"/>
      <c r="E71" s="48">
        <f>D71</f>
        <v>0</v>
      </c>
      <c r="F71" s="49"/>
      <c r="G71" s="49"/>
      <c r="H71" s="47"/>
      <c r="I71" s="13"/>
      <c r="J71" s="13"/>
      <c r="K71" s="13"/>
      <c r="L71" s="14">
        <f>COUNTIF(Q75:BQ75,"&gt;1")</f>
        <v>0</v>
      </c>
      <c r="M71" s="15">
        <f>IF(L71&gt;40,$BT$5,L71/$BT$6*$BT$5)</f>
        <v>0</v>
      </c>
      <c r="N71" s="16"/>
      <c r="O71" s="17"/>
      <c r="P71" s="18"/>
      <c r="Q71" s="19" t="str">
        <f t="shared" ref="Q71:BQ71" si="57">IF(AND($O71&lt;=Q$6,$P71&gt;=Q$6,$O71&lt;&gt;"",$P71&lt;&gt;""),"G","")</f>
        <v/>
      </c>
      <c r="R71" s="20" t="str">
        <f t="shared" si="57"/>
        <v/>
      </c>
      <c r="S71" s="20" t="str">
        <f t="shared" si="57"/>
        <v/>
      </c>
      <c r="T71" s="20" t="str">
        <f t="shared" si="57"/>
        <v/>
      </c>
      <c r="U71" s="20" t="str">
        <f t="shared" si="57"/>
        <v/>
      </c>
      <c r="V71" s="20" t="str">
        <f t="shared" si="57"/>
        <v/>
      </c>
      <c r="W71" s="20" t="str">
        <f t="shared" si="57"/>
        <v/>
      </c>
      <c r="X71" s="20" t="str">
        <f t="shared" si="57"/>
        <v/>
      </c>
      <c r="Y71" s="20" t="str">
        <f t="shared" si="57"/>
        <v/>
      </c>
      <c r="Z71" s="20" t="str">
        <f t="shared" si="57"/>
        <v/>
      </c>
      <c r="AA71" s="20" t="str">
        <f t="shared" si="57"/>
        <v/>
      </c>
      <c r="AB71" s="20" t="str">
        <f t="shared" si="57"/>
        <v/>
      </c>
      <c r="AC71" s="20" t="str">
        <f t="shared" si="57"/>
        <v/>
      </c>
      <c r="AD71" s="20" t="str">
        <f t="shared" si="57"/>
        <v/>
      </c>
      <c r="AE71" s="20" t="str">
        <f t="shared" si="57"/>
        <v/>
      </c>
      <c r="AF71" s="20" t="str">
        <f t="shared" si="57"/>
        <v/>
      </c>
      <c r="AG71" s="20" t="str">
        <f t="shared" si="57"/>
        <v/>
      </c>
      <c r="AH71" s="20" t="str">
        <f t="shared" si="57"/>
        <v/>
      </c>
      <c r="AI71" s="20" t="str">
        <f t="shared" si="57"/>
        <v/>
      </c>
      <c r="AJ71" s="20" t="str">
        <f t="shared" si="57"/>
        <v/>
      </c>
      <c r="AK71" s="20" t="str">
        <f t="shared" si="57"/>
        <v/>
      </c>
      <c r="AL71" s="20" t="str">
        <f t="shared" si="57"/>
        <v/>
      </c>
      <c r="AM71" s="20" t="str">
        <f t="shared" si="57"/>
        <v/>
      </c>
      <c r="AN71" s="20" t="str">
        <f t="shared" si="57"/>
        <v/>
      </c>
      <c r="AO71" s="20" t="str">
        <f t="shared" si="57"/>
        <v/>
      </c>
      <c r="AP71" s="20" t="str">
        <f t="shared" si="57"/>
        <v/>
      </c>
      <c r="AQ71" s="20" t="str">
        <f t="shared" si="57"/>
        <v/>
      </c>
      <c r="AR71" s="20" t="str">
        <f t="shared" si="57"/>
        <v/>
      </c>
      <c r="AS71" s="20" t="str">
        <f t="shared" si="57"/>
        <v/>
      </c>
      <c r="AT71" s="20" t="str">
        <f t="shared" si="57"/>
        <v/>
      </c>
      <c r="AU71" s="20" t="str">
        <f t="shared" si="57"/>
        <v/>
      </c>
      <c r="AV71" s="20" t="str">
        <f t="shared" si="57"/>
        <v/>
      </c>
      <c r="AW71" s="20" t="str">
        <f t="shared" si="57"/>
        <v/>
      </c>
      <c r="AX71" s="20" t="str">
        <f t="shared" si="57"/>
        <v/>
      </c>
      <c r="AY71" s="20" t="str">
        <f t="shared" si="57"/>
        <v/>
      </c>
      <c r="AZ71" s="20" t="str">
        <f t="shared" si="57"/>
        <v/>
      </c>
      <c r="BA71" s="20" t="str">
        <f t="shared" si="57"/>
        <v/>
      </c>
      <c r="BB71" s="20" t="str">
        <f t="shared" si="57"/>
        <v/>
      </c>
      <c r="BC71" s="20" t="str">
        <f t="shared" si="57"/>
        <v/>
      </c>
      <c r="BD71" s="20" t="str">
        <f t="shared" si="57"/>
        <v/>
      </c>
      <c r="BE71" s="20" t="str">
        <f t="shared" si="57"/>
        <v/>
      </c>
      <c r="BF71" s="20" t="str">
        <f t="shared" si="57"/>
        <v/>
      </c>
      <c r="BG71" s="20" t="str">
        <f t="shared" si="57"/>
        <v/>
      </c>
      <c r="BH71" s="20" t="str">
        <f t="shared" si="57"/>
        <v/>
      </c>
      <c r="BI71" s="20" t="str">
        <f t="shared" si="57"/>
        <v/>
      </c>
      <c r="BJ71" s="20" t="str">
        <f t="shared" si="57"/>
        <v/>
      </c>
      <c r="BK71" s="20" t="str">
        <f t="shared" si="57"/>
        <v/>
      </c>
      <c r="BL71" s="20" t="str">
        <f t="shared" si="57"/>
        <v/>
      </c>
      <c r="BM71" s="20" t="str">
        <f t="shared" si="57"/>
        <v/>
      </c>
      <c r="BN71" s="20" t="str">
        <f t="shared" si="57"/>
        <v/>
      </c>
      <c r="BO71" s="20" t="str">
        <f t="shared" si="57"/>
        <v/>
      </c>
      <c r="BP71" s="20" t="str">
        <f t="shared" si="57"/>
        <v/>
      </c>
      <c r="BQ71" s="21" t="str">
        <f t="shared" si="57"/>
        <v/>
      </c>
    </row>
    <row r="72" spans="1:69" s="22" customFormat="1" ht="20.100000000000001" customHeight="1" x14ac:dyDescent="0.2">
      <c r="A72" s="39" t="s">
        <v>7</v>
      </c>
      <c r="B72" s="43"/>
      <c r="C72" s="43"/>
      <c r="D72" s="43"/>
      <c r="E72" s="23"/>
      <c r="F72" s="24"/>
      <c r="G72" s="24"/>
      <c r="H72" s="24"/>
      <c r="I72" s="25"/>
      <c r="J72" s="25"/>
      <c r="K72" s="25"/>
      <c r="L72" s="25"/>
      <c r="M72" s="25"/>
      <c r="N72" s="26"/>
      <c r="O72" s="26"/>
      <c r="P72" s="26"/>
      <c r="Q72" s="27" t="str">
        <f>IF(AND($B72="",$C72="",$D72=""),"",IF(AND($O71&lt;=Q$6,$P71&gt;=Q$6,$O71&lt;&gt;"",$P71&lt;&gt;""),"G",""))</f>
        <v/>
      </c>
      <c r="R72" s="28" t="str">
        <f t="shared" ref="R72:BQ72" si="58">IF(AND($B72="",$C72="",$D72=""),"",IF(AND($O71&lt;=R$6,$P71&gt;=R$6,$O71&lt;&gt;"",$P71&lt;&gt;""),"G",""))</f>
        <v/>
      </c>
      <c r="S72" s="28" t="str">
        <f t="shared" si="58"/>
        <v/>
      </c>
      <c r="T72" s="28" t="str">
        <f t="shared" si="58"/>
        <v/>
      </c>
      <c r="U72" s="28" t="str">
        <f t="shared" si="58"/>
        <v/>
      </c>
      <c r="V72" s="28" t="str">
        <f t="shared" si="58"/>
        <v/>
      </c>
      <c r="W72" s="28" t="str">
        <f t="shared" si="58"/>
        <v/>
      </c>
      <c r="X72" s="28" t="str">
        <f t="shared" si="58"/>
        <v/>
      </c>
      <c r="Y72" s="28" t="str">
        <f t="shared" si="58"/>
        <v/>
      </c>
      <c r="Z72" s="28" t="str">
        <f t="shared" si="58"/>
        <v/>
      </c>
      <c r="AA72" s="28" t="str">
        <f t="shared" si="58"/>
        <v/>
      </c>
      <c r="AB72" s="28" t="str">
        <f t="shared" si="58"/>
        <v/>
      </c>
      <c r="AC72" s="28" t="str">
        <f t="shared" si="58"/>
        <v/>
      </c>
      <c r="AD72" s="28" t="str">
        <f t="shared" si="58"/>
        <v/>
      </c>
      <c r="AE72" s="28" t="str">
        <f t="shared" si="58"/>
        <v/>
      </c>
      <c r="AF72" s="28" t="str">
        <f t="shared" si="58"/>
        <v/>
      </c>
      <c r="AG72" s="28" t="str">
        <f t="shared" si="58"/>
        <v/>
      </c>
      <c r="AH72" s="28" t="str">
        <f t="shared" si="58"/>
        <v/>
      </c>
      <c r="AI72" s="28" t="str">
        <f t="shared" si="58"/>
        <v/>
      </c>
      <c r="AJ72" s="28" t="str">
        <f t="shared" si="58"/>
        <v/>
      </c>
      <c r="AK72" s="28" t="str">
        <f t="shared" si="58"/>
        <v/>
      </c>
      <c r="AL72" s="28" t="str">
        <f t="shared" si="58"/>
        <v/>
      </c>
      <c r="AM72" s="28" t="str">
        <f t="shared" si="58"/>
        <v/>
      </c>
      <c r="AN72" s="28" t="str">
        <f t="shared" si="58"/>
        <v/>
      </c>
      <c r="AO72" s="28" t="str">
        <f t="shared" si="58"/>
        <v/>
      </c>
      <c r="AP72" s="28" t="str">
        <f t="shared" si="58"/>
        <v/>
      </c>
      <c r="AQ72" s="28" t="str">
        <f t="shared" si="58"/>
        <v/>
      </c>
      <c r="AR72" s="28" t="str">
        <f t="shared" si="58"/>
        <v/>
      </c>
      <c r="AS72" s="28" t="str">
        <f t="shared" si="58"/>
        <v/>
      </c>
      <c r="AT72" s="28" t="str">
        <f t="shared" si="58"/>
        <v/>
      </c>
      <c r="AU72" s="28" t="str">
        <f t="shared" si="58"/>
        <v/>
      </c>
      <c r="AV72" s="28" t="str">
        <f t="shared" si="58"/>
        <v/>
      </c>
      <c r="AW72" s="28" t="str">
        <f t="shared" si="58"/>
        <v/>
      </c>
      <c r="AX72" s="28" t="str">
        <f t="shared" si="58"/>
        <v/>
      </c>
      <c r="AY72" s="28" t="str">
        <f t="shared" si="58"/>
        <v/>
      </c>
      <c r="AZ72" s="28" t="str">
        <f t="shared" si="58"/>
        <v/>
      </c>
      <c r="BA72" s="28" t="str">
        <f t="shared" si="58"/>
        <v/>
      </c>
      <c r="BB72" s="28" t="str">
        <f t="shared" si="58"/>
        <v/>
      </c>
      <c r="BC72" s="28" t="str">
        <f t="shared" si="58"/>
        <v/>
      </c>
      <c r="BD72" s="28" t="str">
        <f t="shared" si="58"/>
        <v/>
      </c>
      <c r="BE72" s="28" t="str">
        <f t="shared" si="58"/>
        <v/>
      </c>
      <c r="BF72" s="28" t="str">
        <f t="shared" si="58"/>
        <v/>
      </c>
      <c r="BG72" s="28" t="str">
        <f t="shared" si="58"/>
        <v/>
      </c>
      <c r="BH72" s="28" t="str">
        <f t="shared" si="58"/>
        <v/>
      </c>
      <c r="BI72" s="28" t="str">
        <f t="shared" si="58"/>
        <v/>
      </c>
      <c r="BJ72" s="28" t="str">
        <f t="shared" si="58"/>
        <v/>
      </c>
      <c r="BK72" s="28" t="str">
        <f t="shared" si="58"/>
        <v/>
      </c>
      <c r="BL72" s="28" t="str">
        <f t="shared" si="58"/>
        <v/>
      </c>
      <c r="BM72" s="28" t="str">
        <f t="shared" si="58"/>
        <v/>
      </c>
      <c r="BN72" s="28" t="str">
        <f t="shared" si="58"/>
        <v/>
      </c>
      <c r="BO72" s="28" t="str">
        <f t="shared" si="58"/>
        <v/>
      </c>
      <c r="BP72" s="28" t="str">
        <f t="shared" si="58"/>
        <v/>
      </c>
      <c r="BQ72" s="29" t="str">
        <f t="shared" si="58"/>
        <v/>
      </c>
    </row>
    <row r="73" spans="1:69" s="22" customFormat="1" ht="20.100000000000001" customHeight="1" x14ac:dyDescent="0.2">
      <c r="A73" s="40" t="s">
        <v>7</v>
      </c>
      <c r="B73" s="44"/>
      <c r="C73" s="44"/>
      <c r="D73" s="44"/>
      <c r="E73" s="30"/>
      <c r="F73" s="31"/>
      <c r="G73" s="24"/>
      <c r="H73" s="24"/>
      <c r="I73" s="32"/>
      <c r="J73" s="32"/>
      <c r="K73" s="25"/>
      <c r="L73" s="25"/>
      <c r="M73" s="25"/>
      <c r="N73" s="26"/>
      <c r="O73" s="26"/>
      <c r="P73" s="26"/>
      <c r="Q73" s="27" t="str">
        <f>IF(AND($B73="",$C73="",$D73=""),"",IF(AND($O71&lt;=Q$6,$P71&gt;=Q$6,$O71&lt;&gt;"",$P71&lt;&gt;""),"G",""))</f>
        <v/>
      </c>
      <c r="R73" s="28" t="str">
        <f t="shared" ref="R73:BQ73" si="59">IF(AND($B73="",$C73="",$D73=""),"",IF(AND($O71&lt;=R$6,$P71&gt;=R$6,$O71&lt;&gt;"",$P71&lt;&gt;""),"G",""))</f>
        <v/>
      </c>
      <c r="S73" s="28" t="str">
        <f t="shared" si="59"/>
        <v/>
      </c>
      <c r="T73" s="28" t="str">
        <f t="shared" si="59"/>
        <v/>
      </c>
      <c r="U73" s="28" t="str">
        <f t="shared" si="59"/>
        <v/>
      </c>
      <c r="V73" s="28" t="str">
        <f t="shared" si="59"/>
        <v/>
      </c>
      <c r="W73" s="28" t="str">
        <f t="shared" si="59"/>
        <v/>
      </c>
      <c r="X73" s="28" t="str">
        <f t="shared" si="59"/>
        <v/>
      </c>
      <c r="Y73" s="28" t="str">
        <f t="shared" si="59"/>
        <v/>
      </c>
      <c r="Z73" s="28" t="str">
        <f t="shared" si="59"/>
        <v/>
      </c>
      <c r="AA73" s="28" t="str">
        <f t="shared" si="59"/>
        <v/>
      </c>
      <c r="AB73" s="28" t="str">
        <f t="shared" si="59"/>
        <v/>
      </c>
      <c r="AC73" s="28" t="str">
        <f t="shared" si="59"/>
        <v/>
      </c>
      <c r="AD73" s="28" t="str">
        <f t="shared" si="59"/>
        <v/>
      </c>
      <c r="AE73" s="28" t="str">
        <f t="shared" si="59"/>
        <v/>
      </c>
      <c r="AF73" s="28" t="str">
        <f t="shared" si="59"/>
        <v/>
      </c>
      <c r="AG73" s="28" t="str">
        <f t="shared" si="59"/>
        <v/>
      </c>
      <c r="AH73" s="28" t="str">
        <f t="shared" si="59"/>
        <v/>
      </c>
      <c r="AI73" s="28" t="str">
        <f t="shared" si="59"/>
        <v/>
      </c>
      <c r="AJ73" s="28" t="str">
        <f t="shared" si="59"/>
        <v/>
      </c>
      <c r="AK73" s="28" t="str">
        <f t="shared" si="59"/>
        <v/>
      </c>
      <c r="AL73" s="28" t="str">
        <f t="shared" si="59"/>
        <v/>
      </c>
      <c r="AM73" s="28" t="str">
        <f t="shared" si="59"/>
        <v/>
      </c>
      <c r="AN73" s="28" t="str">
        <f t="shared" si="59"/>
        <v/>
      </c>
      <c r="AO73" s="28" t="str">
        <f t="shared" si="59"/>
        <v/>
      </c>
      <c r="AP73" s="28" t="str">
        <f t="shared" si="59"/>
        <v/>
      </c>
      <c r="AQ73" s="28" t="str">
        <f t="shared" si="59"/>
        <v/>
      </c>
      <c r="AR73" s="28" t="str">
        <f t="shared" si="59"/>
        <v/>
      </c>
      <c r="AS73" s="28" t="str">
        <f t="shared" si="59"/>
        <v/>
      </c>
      <c r="AT73" s="28" t="str">
        <f t="shared" si="59"/>
        <v/>
      </c>
      <c r="AU73" s="28" t="str">
        <f t="shared" si="59"/>
        <v/>
      </c>
      <c r="AV73" s="28" t="str">
        <f t="shared" si="59"/>
        <v/>
      </c>
      <c r="AW73" s="28" t="str">
        <f t="shared" si="59"/>
        <v/>
      </c>
      <c r="AX73" s="28" t="str">
        <f t="shared" si="59"/>
        <v/>
      </c>
      <c r="AY73" s="28" t="str">
        <f t="shared" si="59"/>
        <v/>
      </c>
      <c r="AZ73" s="28" t="str">
        <f t="shared" si="59"/>
        <v/>
      </c>
      <c r="BA73" s="28" t="str">
        <f t="shared" si="59"/>
        <v/>
      </c>
      <c r="BB73" s="28" t="str">
        <f t="shared" si="59"/>
        <v/>
      </c>
      <c r="BC73" s="28" t="str">
        <f t="shared" si="59"/>
        <v/>
      </c>
      <c r="BD73" s="28" t="str">
        <f t="shared" si="59"/>
        <v/>
      </c>
      <c r="BE73" s="28" t="str">
        <f t="shared" si="59"/>
        <v/>
      </c>
      <c r="BF73" s="28" t="str">
        <f t="shared" si="59"/>
        <v/>
      </c>
      <c r="BG73" s="28" t="str">
        <f t="shared" si="59"/>
        <v/>
      </c>
      <c r="BH73" s="28" t="str">
        <f t="shared" si="59"/>
        <v/>
      </c>
      <c r="BI73" s="28" t="str">
        <f t="shared" si="59"/>
        <v/>
      </c>
      <c r="BJ73" s="28" t="str">
        <f t="shared" si="59"/>
        <v/>
      </c>
      <c r="BK73" s="28" t="str">
        <f t="shared" si="59"/>
        <v/>
      </c>
      <c r="BL73" s="28" t="str">
        <f t="shared" si="59"/>
        <v/>
      </c>
      <c r="BM73" s="28" t="str">
        <f t="shared" si="59"/>
        <v/>
      </c>
      <c r="BN73" s="28" t="str">
        <f t="shared" si="59"/>
        <v/>
      </c>
      <c r="BO73" s="28" t="str">
        <f t="shared" si="59"/>
        <v/>
      </c>
      <c r="BP73" s="28" t="str">
        <f t="shared" si="59"/>
        <v/>
      </c>
      <c r="BQ73" s="29" t="str">
        <f t="shared" si="59"/>
        <v/>
      </c>
    </row>
    <row r="74" spans="1:69" s="22" customFormat="1" ht="19.5" customHeight="1" thickBot="1" x14ac:dyDescent="0.25">
      <c r="A74" s="41" t="s">
        <v>7</v>
      </c>
      <c r="B74" s="45"/>
      <c r="C74" s="45"/>
      <c r="D74" s="45"/>
      <c r="E74" s="33"/>
      <c r="F74" s="31"/>
      <c r="G74" s="31"/>
      <c r="H74" s="31"/>
      <c r="I74" s="32"/>
      <c r="J74" s="32"/>
      <c r="K74" s="25"/>
      <c r="L74" s="25"/>
      <c r="M74" s="25"/>
      <c r="N74" s="26"/>
      <c r="O74" s="26"/>
      <c r="P74" s="26"/>
      <c r="Q74" s="34" t="str">
        <f>IF(AND($B74="",$C74="",$D74=""),"",IF(AND($O71&lt;=Q$6,$P71&gt;=Q$6,$O71&lt;&gt;"",$P71&lt;&gt;""),"G",""))</f>
        <v/>
      </c>
      <c r="R74" s="35" t="str">
        <f t="shared" ref="R74:BQ74" si="60">IF(AND($B74="",$C74="",$D74=""),"",IF(AND($O71&lt;=R$6,$P71&gt;=R$6,$O71&lt;&gt;"",$P71&lt;&gt;""),"G",""))</f>
        <v/>
      </c>
      <c r="S74" s="35" t="str">
        <f t="shared" si="60"/>
        <v/>
      </c>
      <c r="T74" s="35" t="str">
        <f t="shared" si="60"/>
        <v/>
      </c>
      <c r="U74" s="35" t="str">
        <f t="shared" si="60"/>
        <v/>
      </c>
      <c r="V74" s="35" t="str">
        <f t="shared" si="60"/>
        <v/>
      </c>
      <c r="W74" s="35" t="str">
        <f t="shared" si="60"/>
        <v/>
      </c>
      <c r="X74" s="35" t="str">
        <f t="shared" si="60"/>
        <v/>
      </c>
      <c r="Y74" s="35" t="str">
        <f t="shared" si="60"/>
        <v/>
      </c>
      <c r="Z74" s="35" t="str">
        <f t="shared" si="60"/>
        <v/>
      </c>
      <c r="AA74" s="35" t="str">
        <f t="shared" si="60"/>
        <v/>
      </c>
      <c r="AB74" s="35" t="str">
        <f t="shared" si="60"/>
        <v/>
      </c>
      <c r="AC74" s="35" t="str">
        <f t="shared" si="60"/>
        <v/>
      </c>
      <c r="AD74" s="35" t="str">
        <f t="shared" si="60"/>
        <v/>
      </c>
      <c r="AE74" s="35" t="str">
        <f t="shared" si="60"/>
        <v/>
      </c>
      <c r="AF74" s="35" t="str">
        <f t="shared" si="60"/>
        <v/>
      </c>
      <c r="AG74" s="35" t="str">
        <f t="shared" si="60"/>
        <v/>
      </c>
      <c r="AH74" s="35" t="str">
        <f t="shared" si="60"/>
        <v/>
      </c>
      <c r="AI74" s="35" t="str">
        <f t="shared" si="60"/>
        <v/>
      </c>
      <c r="AJ74" s="35" t="str">
        <f t="shared" si="60"/>
        <v/>
      </c>
      <c r="AK74" s="35" t="str">
        <f t="shared" si="60"/>
        <v/>
      </c>
      <c r="AL74" s="35" t="str">
        <f t="shared" si="60"/>
        <v/>
      </c>
      <c r="AM74" s="35" t="str">
        <f t="shared" si="60"/>
        <v/>
      </c>
      <c r="AN74" s="35" t="str">
        <f t="shared" si="60"/>
        <v/>
      </c>
      <c r="AO74" s="35" t="str">
        <f t="shared" si="60"/>
        <v/>
      </c>
      <c r="AP74" s="35" t="str">
        <f t="shared" si="60"/>
        <v/>
      </c>
      <c r="AQ74" s="35" t="str">
        <f t="shared" si="60"/>
        <v/>
      </c>
      <c r="AR74" s="35" t="str">
        <f t="shared" si="60"/>
        <v/>
      </c>
      <c r="AS74" s="35" t="str">
        <f t="shared" si="60"/>
        <v/>
      </c>
      <c r="AT74" s="35" t="str">
        <f t="shared" si="60"/>
        <v/>
      </c>
      <c r="AU74" s="35" t="str">
        <f t="shared" si="60"/>
        <v/>
      </c>
      <c r="AV74" s="35" t="str">
        <f t="shared" si="60"/>
        <v/>
      </c>
      <c r="AW74" s="35" t="str">
        <f t="shared" si="60"/>
        <v/>
      </c>
      <c r="AX74" s="35" t="str">
        <f t="shared" si="60"/>
        <v/>
      </c>
      <c r="AY74" s="35" t="str">
        <f t="shared" si="60"/>
        <v/>
      </c>
      <c r="AZ74" s="35" t="str">
        <f t="shared" si="60"/>
        <v/>
      </c>
      <c r="BA74" s="35" t="str">
        <f t="shared" si="60"/>
        <v/>
      </c>
      <c r="BB74" s="35" t="str">
        <f t="shared" si="60"/>
        <v/>
      </c>
      <c r="BC74" s="35" t="str">
        <f t="shared" si="60"/>
        <v/>
      </c>
      <c r="BD74" s="35" t="str">
        <f t="shared" si="60"/>
        <v/>
      </c>
      <c r="BE74" s="35" t="str">
        <f t="shared" si="60"/>
        <v/>
      </c>
      <c r="BF74" s="35" t="str">
        <f t="shared" si="60"/>
        <v/>
      </c>
      <c r="BG74" s="35" t="str">
        <f t="shared" si="60"/>
        <v/>
      </c>
      <c r="BH74" s="35" t="str">
        <f t="shared" si="60"/>
        <v/>
      </c>
      <c r="BI74" s="35" t="str">
        <f t="shared" si="60"/>
        <v/>
      </c>
      <c r="BJ74" s="35" t="str">
        <f t="shared" si="60"/>
        <v/>
      </c>
      <c r="BK74" s="35" t="str">
        <f t="shared" si="60"/>
        <v/>
      </c>
      <c r="BL74" s="35" t="str">
        <f t="shared" si="60"/>
        <v/>
      </c>
      <c r="BM74" s="35" t="str">
        <f t="shared" si="60"/>
        <v/>
      </c>
      <c r="BN74" s="35" t="str">
        <f t="shared" si="60"/>
        <v/>
      </c>
      <c r="BO74" s="35" t="str">
        <f t="shared" si="60"/>
        <v/>
      </c>
      <c r="BP74" s="35" t="str">
        <f t="shared" si="60"/>
        <v/>
      </c>
      <c r="BQ74" s="36" t="str">
        <f t="shared" si="60"/>
        <v/>
      </c>
    </row>
    <row r="75" spans="1:69" hidden="1" x14ac:dyDescent="0.2">
      <c r="Q75" s="1">
        <f>IF(Q71="G",COUNTIF(Q71:Q74,"G"),0)</f>
        <v>0</v>
      </c>
      <c r="R75" s="1">
        <f t="shared" ref="R75:BQ75" si="61">IF(R71="G",COUNTIF(R71:R74,"G"),0)</f>
        <v>0</v>
      </c>
      <c r="S75" s="1">
        <f t="shared" si="61"/>
        <v>0</v>
      </c>
      <c r="T75" s="1">
        <f t="shared" si="61"/>
        <v>0</v>
      </c>
      <c r="U75" s="1">
        <f t="shared" si="61"/>
        <v>0</v>
      </c>
      <c r="V75" s="1">
        <f t="shared" si="61"/>
        <v>0</v>
      </c>
      <c r="W75" s="1">
        <f t="shared" si="61"/>
        <v>0</v>
      </c>
      <c r="X75" s="1">
        <f t="shared" si="61"/>
        <v>0</v>
      </c>
      <c r="Y75" s="1">
        <f t="shared" si="61"/>
        <v>0</v>
      </c>
      <c r="Z75" s="1">
        <f t="shared" si="61"/>
        <v>0</v>
      </c>
      <c r="AA75" s="1">
        <f t="shared" si="61"/>
        <v>0</v>
      </c>
      <c r="AB75" s="1">
        <f t="shared" si="61"/>
        <v>0</v>
      </c>
      <c r="AC75" s="1">
        <f t="shared" si="61"/>
        <v>0</v>
      </c>
      <c r="AD75" s="1">
        <f t="shared" si="61"/>
        <v>0</v>
      </c>
      <c r="AE75" s="1">
        <f t="shared" si="61"/>
        <v>0</v>
      </c>
      <c r="AF75" s="1">
        <f t="shared" si="61"/>
        <v>0</v>
      </c>
      <c r="AG75" s="1">
        <f t="shared" si="61"/>
        <v>0</v>
      </c>
      <c r="AH75" s="1">
        <f t="shared" si="61"/>
        <v>0</v>
      </c>
      <c r="AI75" s="1">
        <f t="shared" si="61"/>
        <v>0</v>
      </c>
      <c r="AJ75" s="1">
        <f t="shared" si="61"/>
        <v>0</v>
      </c>
      <c r="AK75" s="1">
        <f t="shared" si="61"/>
        <v>0</v>
      </c>
      <c r="AL75" s="1">
        <f t="shared" si="61"/>
        <v>0</v>
      </c>
      <c r="AM75" s="1">
        <f t="shared" si="61"/>
        <v>0</v>
      </c>
      <c r="AN75" s="1">
        <f t="shared" si="61"/>
        <v>0</v>
      </c>
      <c r="AO75" s="1">
        <f t="shared" si="61"/>
        <v>0</v>
      </c>
      <c r="AP75" s="1">
        <f t="shared" si="61"/>
        <v>0</v>
      </c>
      <c r="AQ75" s="1">
        <f t="shared" si="61"/>
        <v>0</v>
      </c>
      <c r="AR75" s="1">
        <f t="shared" si="61"/>
        <v>0</v>
      </c>
      <c r="AS75" s="1">
        <f t="shared" si="61"/>
        <v>0</v>
      </c>
      <c r="AT75" s="1">
        <f t="shared" si="61"/>
        <v>0</v>
      </c>
      <c r="AU75" s="1">
        <f t="shared" si="61"/>
        <v>0</v>
      </c>
      <c r="AV75" s="1">
        <f t="shared" si="61"/>
        <v>0</v>
      </c>
      <c r="AW75" s="1">
        <f t="shared" si="61"/>
        <v>0</v>
      </c>
      <c r="AX75" s="1">
        <f t="shared" si="61"/>
        <v>0</v>
      </c>
      <c r="AY75" s="1">
        <f t="shared" si="61"/>
        <v>0</v>
      </c>
      <c r="AZ75" s="1">
        <f t="shared" si="61"/>
        <v>0</v>
      </c>
      <c r="BA75" s="1">
        <f t="shared" si="61"/>
        <v>0</v>
      </c>
      <c r="BB75" s="1">
        <f t="shared" si="61"/>
        <v>0</v>
      </c>
      <c r="BC75" s="1">
        <f t="shared" si="61"/>
        <v>0</v>
      </c>
      <c r="BD75" s="1">
        <f t="shared" si="61"/>
        <v>0</v>
      </c>
      <c r="BE75" s="1">
        <f t="shared" si="61"/>
        <v>0</v>
      </c>
      <c r="BF75" s="1">
        <f t="shared" si="61"/>
        <v>0</v>
      </c>
      <c r="BG75" s="1">
        <f t="shared" si="61"/>
        <v>0</v>
      </c>
      <c r="BH75" s="1">
        <f t="shared" si="61"/>
        <v>0</v>
      </c>
      <c r="BI75" s="1">
        <f t="shared" si="61"/>
        <v>0</v>
      </c>
      <c r="BJ75" s="1">
        <f t="shared" si="61"/>
        <v>0</v>
      </c>
      <c r="BK75" s="1">
        <f t="shared" si="61"/>
        <v>0</v>
      </c>
      <c r="BL75" s="1">
        <f t="shared" si="61"/>
        <v>0</v>
      </c>
      <c r="BM75" s="1">
        <f t="shared" si="61"/>
        <v>0</v>
      </c>
      <c r="BN75" s="1">
        <f t="shared" si="61"/>
        <v>0</v>
      </c>
      <c r="BO75" s="1">
        <f t="shared" si="61"/>
        <v>0</v>
      </c>
      <c r="BP75" s="1">
        <f t="shared" si="61"/>
        <v>0</v>
      </c>
      <c r="BQ75" s="1">
        <f t="shared" si="61"/>
        <v>0</v>
      </c>
    </row>
    <row r="76" spans="1:69" hidden="1" x14ac:dyDescent="0.2">
      <c r="Q76" s="1" t="str">
        <f>IF(AND($O71&lt;=Q$6,$P71&gt;=Q$6,$O71&lt;&gt;"",$P71&lt;&gt;""),"G","")</f>
        <v/>
      </c>
      <c r="R76" s="1" t="str">
        <f t="shared" ref="R76:BQ76" si="62">IF(AND($O71&lt;=R$6,$P71&gt;=R$6,$O71&lt;&gt;"",$P71&lt;&gt;""),"G","")</f>
        <v/>
      </c>
      <c r="S76" s="1" t="str">
        <f t="shared" si="62"/>
        <v/>
      </c>
      <c r="T76" s="1" t="str">
        <f t="shared" si="62"/>
        <v/>
      </c>
      <c r="U76" s="1" t="str">
        <f t="shared" si="62"/>
        <v/>
      </c>
      <c r="V76" s="1" t="str">
        <f t="shared" si="62"/>
        <v/>
      </c>
      <c r="W76" s="1" t="str">
        <f t="shared" si="62"/>
        <v/>
      </c>
      <c r="X76" s="1" t="str">
        <f t="shared" si="62"/>
        <v/>
      </c>
      <c r="Y76" s="1" t="str">
        <f t="shared" si="62"/>
        <v/>
      </c>
      <c r="Z76" s="1" t="str">
        <f t="shared" si="62"/>
        <v/>
      </c>
      <c r="AA76" s="1" t="str">
        <f t="shared" si="62"/>
        <v/>
      </c>
      <c r="AB76" s="1" t="str">
        <f t="shared" si="62"/>
        <v/>
      </c>
      <c r="AC76" s="1" t="str">
        <f t="shared" si="62"/>
        <v/>
      </c>
      <c r="AD76" s="1" t="str">
        <f t="shared" si="62"/>
        <v/>
      </c>
      <c r="AE76" s="1" t="str">
        <f t="shared" si="62"/>
        <v/>
      </c>
      <c r="AF76" s="1" t="str">
        <f t="shared" si="62"/>
        <v/>
      </c>
      <c r="AG76" s="1" t="str">
        <f t="shared" si="62"/>
        <v/>
      </c>
      <c r="AH76" s="1" t="str">
        <f t="shared" si="62"/>
        <v/>
      </c>
      <c r="AI76" s="1" t="str">
        <f t="shared" si="62"/>
        <v/>
      </c>
      <c r="AJ76" s="1" t="str">
        <f t="shared" si="62"/>
        <v/>
      </c>
      <c r="AK76" s="1" t="str">
        <f t="shared" si="62"/>
        <v/>
      </c>
      <c r="AL76" s="1" t="str">
        <f t="shared" si="62"/>
        <v/>
      </c>
      <c r="AM76" s="1" t="str">
        <f t="shared" si="62"/>
        <v/>
      </c>
      <c r="AN76" s="1" t="str">
        <f t="shared" si="62"/>
        <v/>
      </c>
      <c r="AO76" s="1" t="str">
        <f t="shared" si="62"/>
        <v/>
      </c>
      <c r="AP76" s="1" t="str">
        <f t="shared" si="62"/>
        <v/>
      </c>
      <c r="AQ76" s="1" t="str">
        <f t="shared" si="62"/>
        <v/>
      </c>
      <c r="AR76" s="1" t="str">
        <f t="shared" si="62"/>
        <v/>
      </c>
      <c r="AS76" s="1" t="str">
        <f t="shared" si="62"/>
        <v/>
      </c>
      <c r="AT76" s="1" t="str">
        <f t="shared" si="62"/>
        <v/>
      </c>
      <c r="AU76" s="1" t="str">
        <f t="shared" si="62"/>
        <v/>
      </c>
      <c r="AV76" s="1" t="str">
        <f t="shared" si="62"/>
        <v/>
      </c>
      <c r="AW76" s="1" t="str">
        <f t="shared" si="62"/>
        <v/>
      </c>
      <c r="AX76" s="1" t="str">
        <f t="shared" si="62"/>
        <v/>
      </c>
      <c r="AY76" s="1" t="str">
        <f t="shared" si="62"/>
        <v/>
      </c>
      <c r="AZ76" s="1" t="str">
        <f t="shared" si="62"/>
        <v/>
      </c>
      <c r="BA76" s="1" t="str">
        <f t="shared" si="62"/>
        <v/>
      </c>
      <c r="BB76" s="1" t="str">
        <f t="shared" si="62"/>
        <v/>
      </c>
      <c r="BC76" s="1" t="str">
        <f t="shared" si="62"/>
        <v/>
      </c>
      <c r="BD76" s="1" t="str">
        <f t="shared" si="62"/>
        <v/>
      </c>
      <c r="BE76" s="1" t="str">
        <f t="shared" si="62"/>
        <v/>
      </c>
      <c r="BF76" s="1" t="str">
        <f t="shared" si="62"/>
        <v/>
      </c>
      <c r="BG76" s="1" t="str">
        <f t="shared" si="62"/>
        <v/>
      </c>
      <c r="BH76" s="1" t="str">
        <f t="shared" si="62"/>
        <v/>
      </c>
      <c r="BI76" s="1" t="str">
        <f t="shared" si="62"/>
        <v/>
      </c>
      <c r="BJ76" s="1" t="str">
        <f t="shared" si="62"/>
        <v/>
      </c>
      <c r="BK76" s="1" t="str">
        <f t="shared" si="62"/>
        <v/>
      </c>
      <c r="BL76" s="1" t="str">
        <f t="shared" si="62"/>
        <v/>
      </c>
      <c r="BM76" s="1" t="str">
        <f t="shared" si="62"/>
        <v/>
      </c>
      <c r="BN76" s="1" t="str">
        <f t="shared" si="62"/>
        <v/>
      </c>
      <c r="BO76" s="1" t="str">
        <f t="shared" si="62"/>
        <v/>
      </c>
      <c r="BP76" s="1" t="str">
        <f t="shared" si="62"/>
        <v/>
      </c>
      <c r="BQ76" s="1" t="str">
        <f t="shared" si="62"/>
        <v/>
      </c>
    </row>
    <row r="77" spans="1:69" hidden="1" x14ac:dyDescent="0.2">
      <c r="Q77" s="1" t="str">
        <f>IF(AND($O71&lt;=Q$6,$P71&gt;=Q$6,$O71&lt;&gt;"",$P71&lt;&gt;""),"V","")</f>
        <v/>
      </c>
      <c r="R77" s="1" t="str">
        <f t="shared" ref="R77:BQ77" si="63">IF(AND($O71&lt;=R$6,$P71&gt;=R$6,$O71&lt;&gt;"",$P71&lt;&gt;""),"V","")</f>
        <v/>
      </c>
      <c r="S77" s="1" t="str">
        <f t="shared" si="63"/>
        <v/>
      </c>
      <c r="T77" s="1" t="str">
        <f t="shared" si="63"/>
        <v/>
      </c>
      <c r="U77" s="1" t="str">
        <f t="shared" si="63"/>
        <v/>
      </c>
      <c r="V77" s="1" t="str">
        <f t="shared" si="63"/>
        <v/>
      </c>
      <c r="W77" s="1" t="str">
        <f t="shared" si="63"/>
        <v/>
      </c>
      <c r="X77" s="1" t="str">
        <f t="shared" si="63"/>
        <v/>
      </c>
      <c r="Y77" s="1" t="str">
        <f t="shared" si="63"/>
        <v/>
      </c>
      <c r="Z77" s="1" t="str">
        <f t="shared" si="63"/>
        <v/>
      </c>
      <c r="AA77" s="1" t="str">
        <f t="shared" si="63"/>
        <v/>
      </c>
      <c r="AB77" s="1" t="str">
        <f t="shared" si="63"/>
        <v/>
      </c>
      <c r="AC77" s="1" t="str">
        <f t="shared" si="63"/>
        <v/>
      </c>
      <c r="AD77" s="1" t="str">
        <f t="shared" si="63"/>
        <v/>
      </c>
      <c r="AE77" s="1" t="str">
        <f t="shared" si="63"/>
        <v/>
      </c>
      <c r="AF77" s="1" t="str">
        <f t="shared" si="63"/>
        <v/>
      </c>
      <c r="AG77" s="1" t="str">
        <f t="shared" si="63"/>
        <v/>
      </c>
      <c r="AH77" s="1" t="str">
        <f t="shared" si="63"/>
        <v/>
      </c>
      <c r="AI77" s="1" t="str">
        <f t="shared" si="63"/>
        <v/>
      </c>
      <c r="AJ77" s="1" t="str">
        <f t="shared" si="63"/>
        <v/>
      </c>
      <c r="AK77" s="1" t="str">
        <f t="shared" si="63"/>
        <v/>
      </c>
      <c r="AL77" s="1" t="str">
        <f t="shared" si="63"/>
        <v/>
      </c>
      <c r="AM77" s="1" t="str">
        <f t="shared" si="63"/>
        <v/>
      </c>
      <c r="AN77" s="1" t="str">
        <f t="shared" si="63"/>
        <v/>
      </c>
      <c r="AO77" s="1" t="str">
        <f t="shared" si="63"/>
        <v/>
      </c>
      <c r="AP77" s="1" t="str">
        <f t="shared" si="63"/>
        <v/>
      </c>
      <c r="AQ77" s="1" t="str">
        <f t="shared" si="63"/>
        <v/>
      </c>
      <c r="AR77" s="1" t="str">
        <f t="shared" si="63"/>
        <v/>
      </c>
      <c r="AS77" s="1" t="str">
        <f t="shared" si="63"/>
        <v/>
      </c>
      <c r="AT77" s="1" t="str">
        <f t="shared" si="63"/>
        <v/>
      </c>
      <c r="AU77" s="1" t="str">
        <f t="shared" si="63"/>
        <v/>
      </c>
      <c r="AV77" s="1" t="str">
        <f t="shared" si="63"/>
        <v/>
      </c>
      <c r="AW77" s="1" t="str">
        <f t="shared" si="63"/>
        <v/>
      </c>
      <c r="AX77" s="1" t="str">
        <f t="shared" si="63"/>
        <v/>
      </c>
      <c r="AY77" s="1" t="str">
        <f t="shared" si="63"/>
        <v/>
      </c>
      <c r="AZ77" s="1" t="str">
        <f t="shared" si="63"/>
        <v/>
      </c>
      <c r="BA77" s="1" t="str">
        <f t="shared" si="63"/>
        <v/>
      </c>
      <c r="BB77" s="1" t="str">
        <f t="shared" si="63"/>
        <v/>
      </c>
      <c r="BC77" s="1" t="str">
        <f t="shared" si="63"/>
        <v/>
      </c>
      <c r="BD77" s="1" t="str">
        <f t="shared" si="63"/>
        <v/>
      </c>
      <c r="BE77" s="1" t="str">
        <f t="shared" si="63"/>
        <v/>
      </c>
      <c r="BF77" s="1" t="str">
        <f t="shared" si="63"/>
        <v/>
      </c>
      <c r="BG77" s="1" t="str">
        <f t="shared" si="63"/>
        <v/>
      </c>
      <c r="BH77" s="1" t="str">
        <f t="shared" si="63"/>
        <v/>
      </c>
      <c r="BI77" s="1" t="str">
        <f t="shared" si="63"/>
        <v/>
      </c>
      <c r="BJ77" s="1" t="str">
        <f t="shared" si="63"/>
        <v/>
      </c>
      <c r="BK77" s="1" t="str">
        <f t="shared" si="63"/>
        <v/>
      </c>
      <c r="BL77" s="1" t="str">
        <f t="shared" si="63"/>
        <v/>
      </c>
      <c r="BM77" s="1" t="str">
        <f t="shared" si="63"/>
        <v/>
      </c>
      <c r="BN77" s="1" t="str">
        <f t="shared" si="63"/>
        <v/>
      </c>
      <c r="BO77" s="1" t="str">
        <f t="shared" si="63"/>
        <v/>
      </c>
      <c r="BP77" s="1" t="str">
        <f t="shared" si="63"/>
        <v/>
      </c>
      <c r="BQ77" s="1" t="str">
        <f t="shared" si="63"/>
        <v/>
      </c>
    </row>
    <row r="78" spans="1:69" hidden="1" x14ac:dyDescent="0.2">
      <c r="Q78" s="1" t="str">
        <f>IF(AND($O71&lt;=Q$6,$P71&gt;=Q$6,$O71&lt;&gt;"",$P71&lt;&gt;""),"Z","")</f>
        <v/>
      </c>
      <c r="R78" s="1" t="str">
        <f t="shared" ref="R78:BQ78" si="64">IF(AND($O71&lt;=R$6,$P71&gt;=R$6,$O71&lt;&gt;"",$P71&lt;&gt;""),"Z","")</f>
        <v/>
      </c>
      <c r="S78" s="1" t="str">
        <f t="shared" si="64"/>
        <v/>
      </c>
      <c r="T78" s="1" t="str">
        <f t="shared" si="64"/>
        <v/>
      </c>
      <c r="U78" s="1" t="str">
        <f t="shared" si="64"/>
        <v/>
      </c>
      <c r="V78" s="1" t="str">
        <f t="shared" si="64"/>
        <v/>
      </c>
      <c r="W78" s="1" t="str">
        <f t="shared" si="64"/>
        <v/>
      </c>
      <c r="X78" s="1" t="str">
        <f t="shared" si="64"/>
        <v/>
      </c>
      <c r="Y78" s="1" t="str">
        <f t="shared" si="64"/>
        <v/>
      </c>
      <c r="Z78" s="1" t="str">
        <f t="shared" si="64"/>
        <v/>
      </c>
      <c r="AA78" s="1" t="str">
        <f t="shared" si="64"/>
        <v/>
      </c>
      <c r="AB78" s="1" t="str">
        <f t="shared" si="64"/>
        <v/>
      </c>
      <c r="AC78" s="1" t="str">
        <f t="shared" si="64"/>
        <v/>
      </c>
      <c r="AD78" s="1" t="str">
        <f t="shared" si="64"/>
        <v/>
      </c>
      <c r="AE78" s="1" t="str">
        <f t="shared" si="64"/>
        <v/>
      </c>
      <c r="AF78" s="1" t="str">
        <f t="shared" si="64"/>
        <v/>
      </c>
      <c r="AG78" s="1" t="str">
        <f t="shared" si="64"/>
        <v/>
      </c>
      <c r="AH78" s="1" t="str">
        <f t="shared" si="64"/>
        <v/>
      </c>
      <c r="AI78" s="1" t="str">
        <f t="shared" si="64"/>
        <v/>
      </c>
      <c r="AJ78" s="1" t="str">
        <f t="shared" si="64"/>
        <v/>
      </c>
      <c r="AK78" s="1" t="str">
        <f t="shared" si="64"/>
        <v/>
      </c>
      <c r="AL78" s="1" t="str">
        <f t="shared" si="64"/>
        <v/>
      </c>
      <c r="AM78" s="1" t="str">
        <f t="shared" si="64"/>
        <v/>
      </c>
      <c r="AN78" s="1" t="str">
        <f t="shared" si="64"/>
        <v/>
      </c>
      <c r="AO78" s="1" t="str">
        <f t="shared" si="64"/>
        <v/>
      </c>
      <c r="AP78" s="1" t="str">
        <f t="shared" si="64"/>
        <v/>
      </c>
      <c r="AQ78" s="1" t="str">
        <f t="shared" si="64"/>
        <v/>
      </c>
      <c r="AR78" s="1" t="str">
        <f t="shared" si="64"/>
        <v/>
      </c>
      <c r="AS78" s="1" t="str">
        <f t="shared" si="64"/>
        <v/>
      </c>
      <c r="AT78" s="1" t="str">
        <f t="shared" si="64"/>
        <v/>
      </c>
      <c r="AU78" s="1" t="str">
        <f t="shared" si="64"/>
        <v/>
      </c>
      <c r="AV78" s="1" t="str">
        <f t="shared" si="64"/>
        <v/>
      </c>
      <c r="AW78" s="1" t="str">
        <f t="shared" si="64"/>
        <v/>
      </c>
      <c r="AX78" s="1" t="str">
        <f t="shared" si="64"/>
        <v/>
      </c>
      <c r="AY78" s="1" t="str">
        <f t="shared" si="64"/>
        <v/>
      </c>
      <c r="AZ78" s="1" t="str">
        <f t="shared" si="64"/>
        <v/>
      </c>
      <c r="BA78" s="1" t="str">
        <f t="shared" si="64"/>
        <v/>
      </c>
      <c r="BB78" s="1" t="str">
        <f t="shared" si="64"/>
        <v/>
      </c>
      <c r="BC78" s="1" t="str">
        <f t="shared" si="64"/>
        <v/>
      </c>
      <c r="BD78" s="1" t="str">
        <f t="shared" si="64"/>
        <v/>
      </c>
      <c r="BE78" s="1" t="str">
        <f t="shared" si="64"/>
        <v/>
      </c>
      <c r="BF78" s="1" t="str">
        <f t="shared" si="64"/>
        <v/>
      </c>
      <c r="BG78" s="1" t="str">
        <f t="shared" si="64"/>
        <v/>
      </c>
      <c r="BH78" s="1" t="str">
        <f t="shared" si="64"/>
        <v/>
      </c>
      <c r="BI78" s="1" t="str">
        <f t="shared" si="64"/>
        <v/>
      </c>
      <c r="BJ78" s="1" t="str">
        <f t="shared" si="64"/>
        <v/>
      </c>
      <c r="BK78" s="1" t="str">
        <f t="shared" si="64"/>
        <v/>
      </c>
      <c r="BL78" s="1" t="str">
        <f t="shared" si="64"/>
        <v/>
      </c>
      <c r="BM78" s="1" t="str">
        <f t="shared" si="64"/>
        <v/>
      </c>
      <c r="BN78" s="1" t="str">
        <f t="shared" si="64"/>
        <v/>
      </c>
      <c r="BO78" s="1" t="str">
        <f t="shared" si="64"/>
        <v/>
      </c>
      <c r="BP78" s="1" t="str">
        <f t="shared" si="64"/>
        <v/>
      </c>
      <c r="BQ78" s="1" t="str">
        <f t="shared" si="64"/>
        <v/>
      </c>
    </row>
    <row r="79" spans="1:69" ht="13.5" thickBot="1" x14ac:dyDescent="0.25"/>
    <row r="80" spans="1:69" s="22" customFormat="1" ht="20.100000000000001" customHeight="1" thickBot="1" x14ac:dyDescent="0.25">
      <c r="A80" s="47"/>
      <c r="B80" s="47"/>
      <c r="C80" s="47"/>
      <c r="D80" s="48"/>
      <c r="E80" s="48">
        <f>D80</f>
        <v>0</v>
      </c>
      <c r="F80" s="49"/>
      <c r="G80" s="49"/>
      <c r="H80" s="47"/>
      <c r="I80" s="13"/>
      <c r="J80" s="13"/>
      <c r="K80" s="13"/>
      <c r="L80" s="14">
        <f>COUNTIF(Q84:BQ84,"&gt;1")</f>
        <v>0</v>
      </c>
      <c r="M80" s="15">
        <f>IF(L80&gt;40,$BT$5,L80/$BT$6*$BT$5)</f>
        <v>0</v>
      </c>
      <c r="N80" s="16"/>
      <c r="O80" s="17"/>
      <c r="P80" s="18"/>
      <c r="Q80" s="19" t="str">
        <f t="shared" ref="Q80:BQ80" si="65">IF(AND($O80&lt;=Q$6,$P80&gt;=Q$6,$O80&lt;&gt;"",$P80&lt;&gt;""),"G","")</f>
        <v/>
      </c>
      <c r="R80" s="20" t="str">
        <f t="shared" si="65"/>
        <v/>
      </c>
      <c r="S80" s="20" t="str">
        <f t="shared" si="65"/>
        <v/>
      </c>
      <c r="T80" s="20" t="str">
        <f t="shared" si="65"/>
        <v/>
      </c>
      <c r="U80" s="20" t="str">
        <f t="shared" si="65"/>
        <v/>
      </c>
      <c r="V80" s="20" t="str">
        <f t="shared" si="65"/>
        <v/>
      </c>
      <c r="W80" s="20" t="str">
        <f t="shared" si="65"/>
        <v/>
      </c>
      <c r="X80" s="20" t="str">
        <f t="shared" si="65"/>
        <v/>
      </c>
      <c r="Y80" s="20" t="str">
        <f t="shared" si="65"/>
        <v/>
      </c>
      <c r="Z80" s="20" t="str">
        <f t="shared" si="65"/>
        <v/>
      </c>
      <c r="AA80" s="20" t="str">
        <f t="shared" si="65"/>
        <v/>
      </c>
      <c r="AB80" s="20" t="str">
        <f t="shared" si="65"/>
        <v/>
      </c>
      <c r="AC80" s="20" t="str">
        <f t="shared" si="65"/>
        <v/>
      </c>
      <c r="AD80" s="20" t="str">
        <f t="shared" si="65"/>
        <v/>
      </c>
      <c r="AE80" s="20" t="str">
        <f t="shared" si="65"/>
        <v/>
      </c>
      <c r="AF80" s="20" t="str">
        <f t="shared" si="65"/>
        <v/>
      </c>
      <c r="AG80" s="20" t="str">
        <f t="shared" si="65"/>
        <v/>
      </c>
      <c r="AH80" s="20" t="str">
        <f t="shared" si="65"/>
        <v/>
      </c>
      <c r="AI80" s="20" t="str">
        <f t="shared" si="65"/>
        <v/>
      </c>
      <c r="AJ80" s="20" t="str">
        <f t="shared" si="65"/>
        <v/>
      </c>
      <c r="AK80" s="20" t="str">
        <f t="shared" si="65"/>
        <v/>
      </c>
      <c r="AL80" s="20" t="str">
        <f t="shared" si="65"/>
        <v/>
      </c>
      <c r="AM80" s="20" t="str">
        <f t="shared" si="65"/>
        <v/>
      </c>
      <c r="AN80" s="20" t="str">
        <f t="shared" si="65"/>
        <v/>
      </c>
      <c r="AO80" s="20" t="str">
        <f t="shared" si="65"/>
        <v/>
      </c>
      <c r="AP80" s="20" t="str">
        <f t="shared" si="65"/>
        <v/>
      </c>
      <c r="AQ80" s="20" t="str">
        <f t="shared" si="65"/>
        <v/>
      </c>
      <c r="AR80" s="20" t="str">
        <f t="shared" si="65"/>
        <v/>
      </c>
      <c r="AS80" s="20" t="str">
        <f t="shared" si="65"/>
        <v/>
      </c>
      <c r="AT80" s="20" t="str">
        <f t="shared" si="65"/>
        <v/>
      </c>
      <c r="AU80" s="20" t="str">
        <f t="shared" si="65"/>
        <v/>
      </c>
      <c r="AV80" s="20" t="str">
        <f t="shared" si="65"/>
        <v/>
      </c>
      <c r="AW80" s="20" t="str">
        <f t="shared" si="65"/>
        <v/>
      </c>
      <c r="AX80" s="20" t="str">
        <f t="shared" si="65"/>
        <v/>
      </c>
      <c r="AY80" s="20" t="str">
        <f t="shared" si="65"/>
        <v/>
      </c>
      <c r="AZ80" s="20" t="str">
        <f t="shared" si="65"/>
        <v/>
      </c>
      <c r="BA80" s="20" t="str">
        <f t="shared" si="65"/>
        <v/>
      </c>
      <c r="BB80" s="20" t="str">
        <f t="shared" si="65"/>
        <v/>
      </c>
      <c r="BC80" s="20" t="str">
        <f t="shared" si="65"/>
        <v/>
      </c>
      <c r="BD80" s="20" t="str">
        <f t="shared" si="65"/>
        <v/>
      </c>
      <c r="BE80" s="20" t="str">
        <f t="shared" si="65"/>
        <v/>
      </c>
      <c r="BF80" s="20" t="str">
        <f t="shared" si="65"/>
        <v/>
      </c>
      <c r="BG80" s="20" t="str">
        <f t="shared" si="65"/>
        <v/>
      </c>
      <c r="BH80" s="20" t="str">
        <f t="shared" si="65"/>
        <v/>
      </c>
      <c r="BI80" s="20" t="str">
        <f t="shared" si="65"/>
        <v/>
      </c>
      <c r="BJ80" s="20" t="str">
        <f t="shared" si="65"/>
        <v/>
      </c>
      <c r="BK80" s="20" t="str">
        <f t="shared" si="65"/>
        <v/>
      </c>
      <c r="BL80" s="20" t="str">
        <f t="shared" si="65"/>
        <v/>
      </c>
      <c r="BM80" s="20" t="str">
        <f t="shared" si="65"/>
        <v/>
      </c>
      <c r="BN80" s="20" t="str">
        <f t="shared" si="65"/>
        <v/>
      </c>
      <c r="BO80" s="20" t="str">
        <f t="shared" si="65"/>
        <v/>
      </c>
      <c r="BP80" s="20" t="str">
        <f t="shared" si="65"/>
        <v/>
      </c>
      <c r="BQ80" s="21" t="str">
        <f t="shared" si="65"/>
        <v/>
      </c>
    </row>
    <row r="81" spans="1:69" s="22" customFormat="1" ht="20.100000000000001" customHeight="1" x14ac:dyDescent="0.2">
      <c r="A81" s="39" t="s">
        <v>7</v>
      </c>
      <c r="B81" s="43"/>
      <c r="C81" s="43"/>
      <c r="D81" s="43"/>
      <c r="E81" s="23"/>
      <c r="F81" s="24"/>
      <c r="G81" s="24"/>
      <c r="H81" s="24"/>
      <c r="I81" s="25"/>
      <c r="J81" s="25"/>
      <c r="K81" s="25"/>
      <c r="L81" s="25"/>
      <c r="M81" s="25"/>
      <c r="N81" s="26"/>
      <c r="O81" s="26"/>
      <c r="P81" s="26"/>
      <c r="Q81" s="27" t="str">
        <f>IF(AND($B81="",$C81="",$D81=""),"",IF(AND($O80&lt;=Q$6,$P80&gt;=Q$6,$O80&lt;&gt;"",$P80&lt;&gt;""),"G",""))</f>
        <v/>
      </c>
      <c r="R81" s="28" t="str">
        <f t="shared" ref="R81:BQ81" si="66">IF(AND($B81="",$C81="",$D81=""),"",IF(AND($O80&lt;=R$6,$P80&gt;=R$6,$O80&lt;&gt;"",$P80&lt;&gt;""),"G",""))</f>
        <v/>
      </c>
      <c r="S81" s="28" t="str">
        <f t="shared" si="66"/>
        <v/>
      </c>
      <c r="T81" s="28" t="str">
        <f t="shared" si="66"/>
        <v/>
      </c>
      <c r="U81" s="28" t="str">
        <f t="shared" si="66"/>
        <v/>
      </c>
      <c r="V81" s="28" t="str">
        <f t="shared" si="66"/>
        <v/>
      </c>
      <c r="W81" s="28" t="str">
        <f t="shared" si="66"/>
        <v/>
      </c>
      <c r="X81" s="28" t="str">
        <f t="shared" si="66"/>
        <v/>
      </c>
      <c r="Y81" s="28" t="str">
        <f t="shared" si="66"/>
        <v/>
      </c>
      <c r="Z81" s="28" t="str">
        <f t="shared" si="66"/>
        <v/>
      </c>
      <c r="AA81" s="28" t="str">
        <f t="shared" si="66"/>
        <v/>
      </c>
      <c r="AB81" s="28" t="str">
        <f t="shared" si="66"/>
        <v/>
      </c>
      <c r="AC81" s="28" t="str">
        <f t="shared" si="66"/>
        <v/>
      </c>
      <c r="AD81" s="28" t="str">
        <f t="shared" si="66"/>
        <v/>
      </c>
      <c r="AE81" s="28" t="str">
        <f t="shared" si="66"/>
        <v/>
      </c>
      <c r="AF81" s="28" t="str">
        <f t="shared" si="66"/>
        <v/>
      </c>
      <c r="AG81" s="28" t="str">
        <f t="shared" si="66"/>
        <v/>
      </c>
      <c r="AH81" s="28" t="str">
        <f t="shared" si="66"/>
        <v/>
      </c>
      <c r="AI81" s="28" t="str">
        <f t="shared" si="66"/>
        <v/>
      </c>
      <c r="AJ81" s="28" t="str">
        <f t="shared" si="66"/>
        <v/>
      </c>
      <c r="AK81" s="28" t="str">
        <f t="shared" si="66"/>
        <v/>
      </c>
      <c r="AL81" s="28" t="str">
        <f t="shared" si="66"/>
        <v/>
      </c>
      <c r="AM81" s="28" t="str">
        <f t="shared" si="66"/>
        <v/>
      </c>
      <c r="AN81" s="28" t="str">
        <f t="shared" si="66"/>
        <v/>
      </c>
      <c r="AO81" s="28" t="str">
        <f t="shared" si="66"/>
        <v/>
      </c>
      <c r="AP81" s="28" t="str">
        <f t="shared" si="66"/>
        <v/>
      </c>
      <c r="AQ81" s="28" t="str">
        <f t="shared" si="66"/>
        <v/>
      </c>
      <c r="AR81" s="28" t="str">
        <f t="shared" si="66"/>
        <v/>
      </c>
      <c r="AS81" s="28" t="str">
        <f t="shared" si="66"/>
        <v/>
      </c>
      <c r="AT81" s="28" t="str">
        <f t="shared" si="66"/>
        <v/>
      </c>
      <c r="AU81" s="28" t="str">
        <f t="shared" si="66"/>
        <v/>
      </c>
      <c r="AV81" s="28" t="str">
        <f t="shared" si="66"/>
        <v/>
      </c>
      <c r="AW81" s="28" t="str">
        <f t="shared" si="66"/>
        <v/>
      </c>
      <c r="AX81" s="28" t="str">
        <f t="shared" si="66"/>
        <v/>
      </c>
      <c r="AY81" s="28" t="str">
        <f t="shared" si="66"/>
        <v/>
      </c>
      <c r="AZ81" s="28" t="str">
        <f t="shared" si="66"/>
        <v/>
      </c>
      <c r="BA81" s="28" t="str">
        <f t="shared" si="66"/>
        <v/>
      </c>
      <c r="BB81" s="28" t="str">
        <f t="shared" si="66"/>
        <v/>
      </c>
      <c r="BC81" s="28" t="str">
        <f t="shared" si="66"/>
        <v/>
      </c>
      <c r="BD81" s="28" t="str">
        <f t="shared" si="66"/>
        <v/>
      </c>
      <c r="BE81" s="28" t="str">
        <f t="shared" si="66"/>
        <v/>
      </c>
      <c r="BF81" s="28" t="str">
        <f t="shared" si="66"/>
        <v/>
      </c>
      <c r="BG81" s="28" t="str">
        <f t="shared" si="66"/>
        <v/>
      </c>
      <c r="BH81" s="28" t="str">
        <f t="shared" si="66"/>
        <v/>
      </c>
      <c r="BI81" s="28" t="str">
        <f t="shared" si="66"/>
        <v/>
      </c>
      <c r="BJ81" s="28" t="str">
        <f t="shared" si="66"/>
        <v/>
      </c>
      <c r="BK81" s="28" t="str">
        <f t="shared" si="66"/>
        <v/>
      </c>
      <c r="BL81" s="28" t="str">
        <f t="shared" si="66"/>
        <v/>
      </c>
      <c r="BM81" s="28" t="str">
        <f t="shared" si="66"/>
        <v/>
      </c>
      <c r="BN81" s="28" t="str">
        <f t="shared" si="66"/>
        <v/>
      </c>
      <c r="BO81" s="28" t="str">
        <f t="shared" si="66"/>
        <v/>
      </c>
      <c r="BP81" s="28" t="str">
        <f t="shared" si="66"/>
        <v/>
      </c>
      <c r="BQ81" s="29" t="str">
        <f t="shared" si="66"/>
        <v/>
      </c>
    </row>
    <row r="82" spans="1:69" s="22" customFormat="1" ht="20.100000000000001" customHeight="1" x14ac:dyDescent="0.2">
      <c r="A82" s="40" t="s">
        <v>7</v>
      </c>
      <c r="B82" s="44"/>
      <c r="C82" s="44"/>
      <c r="D82" s="44"/>
      <c r="E82" s="30"/>
      <c r="F82" s="31"/>
      <c r="G82" s="24"/>
      <c r="H82" s="24"/>
      <c r="I82" s="32"/>
      <c r="J82" s="32"/>
      <c r="K82" s="25"/>
      <c r="L82" s="25"/>
      <c r="M82" s="25"/>
      <c r="N82" s="26"/>
      <c r="O82" s="26"/>
      <c r="P82" s="26"/>
      <c r="Q82" s="27" t="str">
        <f>IF(AND($B82="",$C82="",$D82=""),"",IF(AND($O80&lt;=Q$6,$P80&gt;=Q$6,$O80&lt;&gt;"",$P80&lt;&gt;""),"G",""))</f>
        <v/>
      </c>
      <c r="R82" s="28" t="str">
        <f t="shared" ref="R82:BQ82" si="67">IF(AND($B82="",$C82="",$D82=""),"",IF(AND($O80&lt;=R$6,$P80&gt;=R$6,$O80&lt;&gt;"",$P80&lt;&gt;""),"G",""))</f>
        <v/>
      </c>
      <c r="S82" s="28" t="str">
        <f t="shared" si="67"/>
        <v/>
      </c>
      <c r="T82" s="28" t="str">
        <f t="shared" si="67"/>
        <v/>
      </c>
      <c r="U82" s="28" t="str">
        <f t="shared" si="67"/>
        <v/>
      </c>
      <c r="V82" s="28" t="str">
        <f t="shared" si="67"/>
        <v/>
      </c>
      <c r="W82" s="28" t="str">
        <f t="shared" si="67"/>
        <v/>
      </c>
      <c r="X82" s="28" t="str">
        <f t="shared" si="67"/>
        <v/>
      </c>
      <c r="Y82" s="28" t="str">
        <f t="shared" si="67"/>
        <v/>
      </c>
      <c r="Z82" s="28" t="str">
        <f t="shared" si="67"/>
        <v/>
      </c>
      <c r="AA82" s="28" t="str">
        <f t="shared" si="67"/>
        <v/>
      </c>
      <c r="AB82" s="28" t="str">
        <f t="shared" si="67"/>
        <v/>
      </c>
      <c r="AC82" s="28" t="str">
        <f t="shared" si="67"/>
        <v/>
      </c>
      <c r="AD82" s="28" t="str">
        <f t="shared" si="67"/>
        <v/>
      </c>
      <c r="AE82" s="28" t="str">
        <f t="shared" si="67"/>
        <v/>
      </c>
      <c r="AF82" s="28" t="str">
        <f t="shared" si="67"/>
        <v/>
      </c>
      <c r="AG82" s="28" t="str">
        <f t="shared" si="67"/>
        <v/>
      </c>
      <c r="AH82" s="28" t="str">
        <f t="shared" si="67"/>
        <v/>
      </c>
      <c r="AI82" s="28" t="str">
        <f t="shared" si="67"/>
        <v/>
      </c>
      <c r="AJ82" s="28" t="str">
        <f t="shared" si="67"/>
        <v/>
      </c>
      <c r="AK82" s="28" t="str">
        <f t="shared" si="67"/>
        <v/>
      </c>
      <c r="AL82" s="28" t="str">
        <f t="shared" si="67"/>
        <v/>
      </c>
      <c r="AM82" s="28" t="str">
        <f t="shared" si="67"/>
        <v/>
      </c>
      <c r="AN82" s="28" t="str">
        <f t="shared" si="67"/>
        <v/>
      </c>
      <c r="AO82" s="28" t="str">
        <f t="shared" si="67"/>
        <v/>
      </c>
      <c r="AP82" s="28" t="str">
        <f t="shared" si="67"/>
        <v/>
      </c>
      <c r="AQ82" s="28" t="str">
        <f t="shared" si="67"/>
        <v/>
      </c>
      <c r="AR82" s="28" t="str">
        <f t="shared" si="67"/>
        <v/>
      </c>
      <c r="AS82" s="28" t="str">
        <f t="shared" si="67"/>
        <v/>
      </c>
      <c r="AT82" s="28" t="str">
        <f t="shared" si="67"/>
        <v/>
      </c>
      <c r="AU82" s="28" t="str">
        <f t="shared" si="67"/>
        <v/>
      </c>
      <c r="AV82" s="28" t="str">
        <f t="shared" si="67"/>
        <v/>
      </c>
      <c r="AW82" s="28" t="str">
        <f t="shared" si="67"/>
        <v/>
      </c>
      <c r="AX82" s="28" t="str">
        <f t="shared" si="67"/>
        <v/>
      </c>
      <c r="AY82" s="28" t="str">
        <f t="shared" si="67"/>
        <v/>
      </c>
      <c r="AZ82" s="28" t="str">
        <f t="shared" si="67"/>
        <v/>
      </c>
      <c r="BA82" s="28" t="str">
        <f t="shared" si="67"/>
        <v/>
      </c>
      <c r="BB82" s="28" t="str">
        <f t="shared" si="67"/>
        <v/>
      </c>
      <c r="BC82" s="28" t="str">
        <f t="shared" si="67"/>
        <v/>
      </c>
      <c r="BD82" s="28" t="str">
        <f t="shared" si="67"/>
        <v/>
      </c>
      <c r="BE82" s="28" t="str">
        <f t="shared" si="67"/>
        <v/>
      </c>
      <c r="BF82" s="28" t="str">
        <f t="shared" si="67"/>
        <v/>
      </c>
      <c r="BG82" s="28" t="str">
        <f t="shared" si="67"/>
        <v/>
      </c>
      <c r="BH82" s="28" t="str">
        <f t="shared" si="67"/>
        <v/>
      </c>
      <c r="BI82" s="28" t="str">
        <f t="shared" si="67"/>
        <v/>
      </c>
      <c r="BJ82" s="28" t="str">
        <f t="shared" si="67"/>
        <v/>
      </c>
      <c r="BK82" s="28" t="str">
        <f t="shared" si="67"/>
        <v/>
      </c>
      <c r="BL82" s="28" t="str">
        <f t="shared" si="67"/>
        <v/>
      </c>
      <c r="BM82" s="28" t="str">
        <f t="shared" si="67"/>
        <v/>
      </c>
      <c r="BN82" s="28" t="str">
        <f t="shared" si="67"/>
        <v/>
      </c>
      <c r="BO82" s="28" t="str">
        <f t="shared" si="67"/>
        <v/>
      </c>
      <c r="BP82" s="28" t="str">
        <f t="shared" si="67"/>
        <v/>
      </c>
      <c r="BQ82" s="29" t="str">
        <f t="shared" si="67"/>
        <v/>
      </c>
    </row>
    <row r="83" spans="1:69" s="22" customFormat="1" ht="19.5" customHeight="1" thickBot="1" x14ac:dyDescent="0.25">
      <c r="A83" s="41" t="s">
        <v>7</v>
      </c>
      <c r="B83" s="45"/>
      <c r="C83" s="45"/>
      <c r="D83" s="45"/>
      <c r="E83" s="33"/>
      <c r="F83" s="31"/>
      <c r="G83" s="31"/>
      <c r="H83" s="31"/>
      <c r="I83" s="32"/>
      <c r="J83" s="32"/>
      <c r="K83" s="25"/>
      <c r="L83" s="25"/>
      <c r="M83" s="25"/>
      <c r="N83" s="26"/>
      <c r="O83" s="26"/>
      <c r="P83" s="26"/>
      <c r="Q83" s="34" t="str">
        <f>IF(AND($B83="",$C83="",$D83=""),"",IF(AND($O80&lt;=Q$6,$P80&gt;=Q$6,$O80&lt;&gt;"",$P80&lt;&gt;""),"G",""))</f>
        <v/>
      </c>
      <c r="R83" s="35" t="str">
        <f t="shared" ref="R83:BQ83" si="68">IF(AND($B83="",$C83="",$D83=""),"",IF(AND($O80&lt;=R$6,$P80&gt;=R$6,$O80&lt;&gt;"",$P80&lt;&gt;""),"G",""))</f>
        <v/>
      </c>
      <c r="S83" s="35" t="str">
        <f t="shared" si="68"/>
        <v/>
      </c>
      <c r="T83" s="35" t="str">
        <f t="shared" si="68"/>
        <v/>
      </c>
      <c r="U83" s="35" t="str">
        <f t="shared" si="68"/>
        <v/>
      </c>
      <c r="V83" s="35" t="str">
        <f t="shared" si="68"/>
        <v/>
      </c>
      <c r="W83" s="35" t="str">
        <f t="shared" si="68"/>
        <v/>
      </c>
      <c r="X83" s="35" t="str">
        <f t="shared" si="68"/>
        <v/>
      </c>
      <c r="Y83" s="35" t="str">
        <f t="shared" si="68"/>
        <v/>
      </c>
      <c r="Z83" s="35" t="str">
        <f t="shared" si="68"/>
        <v/>
      </c>
      <c r="AA83" s="35" t="str">
        <f t="shared" si="68"/>
        <v/>
      </c>
      <c r="AB83" s="35" t="str">
        <f t="shared" si="68"/>
        <v/>
      </c>
      <c r="AC83" s="35" t="str">
        <f t="shared" si="68"/>
        <v/>
      </c>
      <c r="AD83" s="35" t="str">
        <f t="shared" si="68"/>
        <v/>
      </c>
      <c r="AE83" s="35" t="str">
        <f t="shared" si="68"/>
        <v/>
      </c>
      <c r="AF83" s="35" t="str">
        <f t="shared" si="68"/>
        <v/>
      </c>
      <c r="AG83" s="35" t="str">
        <f t="shared" si="68"/>
        <v/>
      </c>
      <c r="AH83" s="35" t="str">
        <f t="shared" si="68"/>
        <v/>
      </c>
      <c r="AI83" s="35" t="str">
        <f t="shared" si="68"/>
        <v/>
      </c>
      <c r="AJ83" s="35" t="str">
        <f t="shared" si="68"/>
        <v/>
      </c>
      <c r="AK83" s="35" t="str">
        <f t="shared" si="68"/>
        <v/>
      </c>
      <c r="AL83" s="35" t="str">
        <f t="shared" si="68"/>
        <v/>
      </c>
      <c r="AM83" s="35" t="str">
        <f t="shared" si="68"/>
        <v/>
      </c>
      <c r="AN83" s="35" t="str">
        <f t="shared" si="68"/>
        <v/>
      </c>
      <c r="AO83" s="35" t="str">
        <f t="shared" si="68"/>
        <v/>
      </c>
      <c r="AP83" s="35" t="str">
        <f t="shared" si="68"/>
        <v/>
      </c>
      <c r="AQ83" s="35" t="str">
        <f t="shared" si="68"/>
        <v/>
      </c>
      <c r="AR83" s="35" t="str">
        <f t="shared" si="68"/>
        <v/>
      </c>
      <c r="AS83" s="35" t="str">
        <f t="shared" si="68"/>
        <v/>
      </c>
      <c r="AT83" s="35" t="str">
        <f t="shared" si="68"/>
        <v/>
      </c>
      <c r="AU83" s="35" t="str">
        <f t="shared" si="68"/>
        <v/>
      </c>
      <c r="AV83" s="35" t="str">
        <f t="shared" si="68"/>
        <v/>
      </c>
      <c r="AW83" s="35" t="str">
        <f t="shared" si="68"/>
        <v/>
      </c>
      <c r="AX83" s="35" t="str">
        <f t="shared" si="68"/>
        <v/>
      </c>
      <c r="AY83" s="35" t="str">
        <f t="shared" si="68"/>
        <v/>
      </c>
      <c r="AZ83" s="35" t="str">
        <f t="shared" si="68"/>
        <v/>
      </c>
      <c r="BA83" s="35" t="str">
        <f t="shared" si="68"/>
        <v/>
      </c>
      <c r="BB83" s="35" t="str">
        <f t="shared" si="68"/>
        <v/>
      </c>
      <c r="BC83" s="35" t="str">
        <f t="shared" si="68"/>
        <v/>
      </c>
      <c r="BD83" s="35" t="str">
        <f t="shared" si="68"/>
        <v/>
      </c>
      <c r="BE83" s="35" t="str">
        <f t="shared" si="68"/>
        <v/>
      </c>
      <c r="BF83" s="35" t="str">
        <f t="shared" si="68"/>
        <v/>
      </c>
      <c r="BG83" s="35" t="str">
        <f t="shared" si="68"/>
        <v/>
      </c>
      <c r="BH83" s="35" t="str">
        <f t="shared" si="68"/>
        <v/>
      </c>
      <c r="BI83" s="35" t="str">
        <f t="shared" si="68"/>
        <v/>
      </c>
      <c r="BJ83" s="35" t="str">
        <f t="shared" si="68"/>
        <v/>
      </c>
      <c r="BK83" s="35" t="str">
        <f t="shared" si="68"/>
        <v/>
      </c>
      <c r="BL83" s="35" t="str">
        <f t="shared" si="68"/>
        <v/>
      </c>
      <c r="BM83" s="35" t="str">
        <f t="shared" si="68"/>
        <v/>
      </c>
      <c r="BN83" s="35" t="str">
        <f t="shared" si="68"/>
        <v/>
      </c>
      <c r="BO83" s="35" t="str">
        <f t="shared" si="68"/>
        <v/>
      </c>
      <c r="BP83" s="35" t="str">
        <f t="shared" si="68"/>
        <v/>
      </c>
      <c r="BQ83" s="36" t="str">
        <f t="shared" si="68"/>
        <v/>
      </c>
    </row>
    <row r="84" spans="1:69" hidden="1" x14ac:dyDescent="0.2">
      <c r="Q84" s="1">
        <f>IF(Q80="G",COUNTIF(Q80:Q83,"G"),0)</f>
        <v>0</v>
      </c>
      <c r="R84" s="1">
        <f t="shared" ref="R84:BQ84" si="69">IF(R80="G",COUNTIF(R80:R83,"G"),0)</f>
        <v>0</v>
      </c>
      <c r="S84" s="1">
        <f t="shared" si="69"/>
        <v>0</v>
      </c>
      <c r="T84" s="1">
        <f t="shared" si="69"/>
        <v>0</v>
      </c>
      <c r="U84" s="1">
        <f t="shared" si="69"/>
        <v>0</v>
      </c>
      <c r="V84" s="1">
        <f t="shared" si="69"/>
        <v>0</v>
      </c>
      <c r="W84" s="1">
        <f t="shared" si="69"/>
        <v>0</v>
      </c>
      <c r="X84" s="1">
        <f t="shared" si="69"/>
        <v>0</v>
      </c>
      <c r="Y84" s="1">
        <f t="shared" si="69"/>
        <v>0</v>
      </c>
      <c r="Z84" s="1">
        <f t="shared" si="69"/>
        <v>0</v>
      </c>
      <c r="AA84" s="1">
        <f t="shared" si="69"/>
        <v>0</v>
      </c>
      <c r="AB84" s="1">
        <f t="shared" si="69"/>
        <v>0</v>
      </c>
      <c r="AC84" s="1">
        <f t="shared" si="69"/>
        <v>0</v>
      </c>
      <c r="AD84" s="1">
        <f t="shared" si="69"/>
        <v>0</v>
      </c>
      <c r="AE84" s="1">
        <f t="shared" si="69"/>
        <v>0</v>
      </c>
      <c r="AF84" s="1">
        <f t="shared" si="69"/>
        <v>0</v>
      </c>
      <c r="AG84" s="1">
        <f t="shared" si="69"/>
        <v>0</v>
      </c>
      <c r="AH84" s="1">
        <f t="shared" si="69"/>
        <v>0</v>
      </c>
      <c r="AI84" s="1">
        <f t="shared" si="69"/>
        <v>0</v>
      </c>
      <c r="AJ84" s="1">
        <f t="shared" si="69"/>
        <v>0</v>
      </c>
      <c r="AK84" s="1">
        <f t="shared" si="69"/>
        <v>0</v>
      </c>
      <c r="AL84" s="1">
        <f t="shared" si="69"/>
        <v>0</v>
      </c>
      <c r="AM84" s="1">
        <f t="shared" si="69"/>
        <v>0</v>
      </c>
      <c r="AN84" s="1">
        <f t="shared" si="69"/>
        <v>0</v>
      </c>
      <c r="AO84" s="1">
        <f t="shared" si="69"/>
        <v>0</v>
      </c>
      <c r="AP84" s="1">
        <f t="shared" si="69"/>
        <v>0</v>
      </c>
      <c r="AQ84" s="1">
        <f t="shared" si="69"/>
        <v>0</v>
      </c>
      <c r="AR84" s="1">
        <f t="shared" si="69"/>
        <v>0</v>
      </c>
      <c r="AS84" s="1">
        <f t="shared" si="69"/>
        <v>0</v>
      </c>
      <c r="AT84" s="1">
        <f t="shared" si="69"/>
        <v>0</v>
      </c>
      <c r="AU84" s="1">
        <f t="shared" si="69"/>
        <v>0</v>
      </c>
      <c r="AV84" s="1">
        <f t="shared" si="69"/>
        <v>0</v>
      </c>
      <c r="AW84" s="1">
        <f t="shared" si="69"/>
        <v>0</v>
      </c>
      <c r="AX84" s="1">
        <f t="shared" si="69"/>
        <v>0</v>
      </c>
      <c r="AY84" s="1">
        <f t="shared" si="69"/>
        <v>0</v>
      </c>
      <c r="AZ84" s="1">
        <f t="shared" si="69"/>
        <v>0</v>
      </c>
      <c r="BA84" s="1">
        <f t="shared" si="69"/>
        <v>0</v>
      </c>
      <c r="BB84" s="1">
        <f t="shared" si="69"/>
        <v>0</v>
      </c>
      <c r="BC84" s="1">
        <f t="shared" si="69"/>
        <v>0</v>
      </c>
      <c r="BD84" s="1">
        <f t="shared" si="69"/>
        <v>0</v>
      </c>
      <c r="BE84" s="1">
        <f t="shared" si="69"/>
        <v>0</v>
      </c>
      <c r="BF84" s="1">
        <f t="shared" si="69"/>
        <v>0</v>
      </c>
      <c r="BG84" s="1">
        <f t="shared" si="69"/>
        <v>0</v>
      </c>
      <c r="BH84" s="1">
        <f t="shared" si="69"/>
        <v>0</v>
      </c>
      <c r="BI84" s="1">
        <f t="shared" si="69"/>
        <v>0</v>
      </c>
      <c r="BJ84" s="1">
        <f t="shared" si="69"/>
        <v>0</v>
      </c>
      <c r="BK84" s="1">
        <f t="shared" si="69"/>
        <v>0</v>
      </c>
      <c r="BL84" s="1">
        <f t="shared" si="69"/>
        <v>0</v>
      </c>
      <c r="BM84" s="1">
        <f t="shared" si="69"/>
        <v>0</v>
      </c>
      <c r="BN84" s="1">
        <f t="shared" si="69"/>
        <v>0</v>
      </c>
      <c r="BO84" s="1">
        <f t="shared" si="69"/>
        <v>0</v>
      </c>
      <c r="BP84" s="1">
        <f t="shared" si="69"/>
        <v>0</v>
      </c>
      <c r="BQ84" s="1">
        <f t="shared" si="69"/>
        <v>0</v>
      </c>
    </row>
    <row r="85" spans="1:69" hidden="1" x14ac:dyDescent="0.2">
      <c r="Q85" s="1" t="str">
        <f>IF(AND($O80&lt;=Q$6,$P80&gt;=Q$6,$O80&lt;&gt;"",$P80&lt;&gt;""),"G","")</f>
        <v/>
      </c>
      <c r="R85" s="1" t="str">
        <f t="shared" ref="R85:BQ85" si="70">IF(AND($O80&lt;=R$6,$P80&gt;=R$6,$O80&lt;&gt;"",$P80&lt;&gt;""),"G","")</f>
        <v/>
      </c>
      <c r="S85" s="1" t="str">
        <f t="shared" si="70"/>
        <v/>
      </c>
      <c r="T85" s="1" t="str">
        <f t="shared" si="70"/>
        <v/>
      </c>
      <c r="U85" s="1" t="str">
        <f t="shared" si="70"/>
        <v/>
      </c>
      <c r="V85" s="1" t="str">
        <f t="shared" si="70"/>
        <v/>
      </c>
      <c r="W85" s="1" t="str">
        <f t="shared" si="70"/>
        <v/>
      </c>
      <c r="X85" s="1" t="str">
        <f t="shared" si="70"/>
        <v/>
      </c>
      <c r="Y85" s="1" t="str">
        <f t="shared" si="70"/>
        <v/>
      </c>
      <c r="Z85" s="1" t="str">
        <f t="shared" si="70"/>
        <v/>
      </c>
      <c r="AA85" s="1" t="str">
        <f t="shared" si="70"/>
        <v/>
      </c>
      <c r="AB85" s="1" t="str">
        <f t="shared" si="70"/>
        <v/>
      </c>
      <c r="AC85" s="1" t="str">
        <f t="shared" si="70"/>
        <v/>
      </c>
      <c r="AD85" s="1" t="str">
        <f t="shared" si="70"/>
        <v/>
      </c>
      <c r="AE85" s="1" t="str">
        <f t="shared" si="70"/>
        <v/>
      </c>
      <c r="AF85" s="1" t="str">
        <f t="shared" si="70"/>
        <v/>
      </c>
      <c r="AG85" s="1" t="str">
        <f t="shared" si="70"/>
        <v/>
      </c>
      <c r="AH85" s="1" t="str">
        <f t="shared" si="70"/>
        <v/>
      </c>
      <c r="AI85" s="1" t="str">
        <f t="shared" si="70"/>
        <v/>
      </c>
      <c r="AJ85" s="1" t="str">
        <f t="shared" si="70"/>
        <v/>
      </c>
      <c r="AK85" s="1" t="str">
        <f t="shared" si="70"/>
        <v/>
      </c>
      <c r="AL85" s="1" t="str">
        <f t="shared" si="70"/>
        <v/>
      </c>
      <c r="AM85" s="1" t="str">
        <f t="shared" si="70"/>
        <v/>
      </c>
      <c r="AN85" s="1" t="str">
        <f t="shared" si="70"/>
        <v/>
      </c>
      <c r="AO85" s="1" t="str">
        <f t="shared" si="70"/>
        <v/>
      </c>
      <c r="AP85" s="1" t="str">
        <f t="shared" si="70"/>
        <v/>
      </c>
      <c r="AQ85" s="1" t="str">
        <f t="shared" si="70"/>
        <v/>
      </c>
      <c r="AR85" s="1" t="str">
        <f t="shared" si="70"/>
        <v/>
      </c>
      <c r="AS85" s="1" t="str">
        <f t="shared" si="70"/>
        <v/>
      </c>
      <c r="AT85" s="1" t="str">
        <f t="shared" si="70"/>
        <v/>
      </c>
      <c r="AU85" s="1" t="str">
        <f t="shared" si="70"/>
        <v/>
      </c>
      <c r="AV85" s="1" t="str">
        <f t="shared" si="70"/>
        <v/>
      </c>
      <c r="AW85" s="1" t="str">
        <f t="shared" si="70"/>
        <v/>
      </c>
      <c r="AX85" s="1" t="str">
        <f t="shared" si="70"/>
        <v/>
      </c>
      <c r="AY85" s="1" t="str">
        <f t="shared" si="70"/>
        <v/>
      </c>
      <c r="AZ85" s="1" t="str">
        <f t="shared" si="70"/>
        <v/>
      </c>
      <c r="BA85" s="1" t="str">
        <f t="shared" si="70"/>
        <v/>
      </c>
      <c r="BB85" s="1" t="str">
        <f t="shared" si="70"/>
        <v/>
      </c>
      <c r="BC85" s="1" t="str">
        <f t="shared" si="70"/>
        <v/>
      </c>
      <c r="BD85" s="1" t="str">
        <f t="shared" si="70"/>
        <v/>
      </c>
      <c r="BE85" s="1" t="str">
        <f t="shared" si="70"/>
        <v/>
      </c>
      <c r="BF85" s="1" t="str">
        <f t="shared" si="70"/>
        <v/>
      </c>
      <c r="BG85" s="1" t="str">
        <f t="shared" si="70"/>
        <v/>
      </c>
      <c r="BH85" s="1" t="str">
        <f t="shared" si="70"/>
        <v/>
      </c>
      <c r="BI85" s="1" t="str">
        <f t="shared" si="70"/>
        <v/>
      </c>
      <c r="BJ85" s="1" t="str">
        <f t="shared" si="70"/>
        <v/>
      </c>
      <c r="BK85" s="1" t="str">
        <f t="shared" si="70"/>
        <v/>
      </c>
      <c r="BL85" s="1" t="str">
        <f t="shared" si="70"/>
        <v/>
      </c>
      <c r="BM85" s="1" t="str">
        <f t="shared" si="70"/>
        <v/>
      </c>
      <c r="BN85" s="1" t="str">
        <f t="shared" si="70"/>
        <v/>
      </c>
      <c r="BO85" s="1" t="str">
        <f t="shared" si="70"/>
        <v/>
      </c>
      <c r="BP85" s="1" t="str">
        <f t="shared" si="70"/>
        <v/>
      </c>
      <c r="BQ85" s="1" t="str">
        <f t="shared" si="70"/>
        <v/>
      </c>
    </row>
    <row r="86" spans="1:69" hidden="1" x14ac:dyDescent="0.2">
      <c r="Q86" s="1" t="str">
        <f>IF(AND($O80&lt;=Q$6,$P80&gt;=Q$6,$O80&lt;&gt;"",$P80&lt;&gt;""),"V","")</f>
        <v/>
      </c>
      <c r="R86" s="1" t="str">
        <f t="shared" ref="R86:BQ86" si="71">IF(AND($O80&lt;=R$6,$P80&gt;=R$6,$O80&lt;&gt;"",$P80&lt;&gt;""),"V","")</f>
        <v/>
      </c>
      <c r="S86" s="1" t="str">
        <f t="shared" si="71"/>
        <v/>
      </c>
      <c r="T86" s="1" t="str">
        <f t="shared" si="71"/>
        <v/>
      </c>
      <c r="U86" s="1" t="str">
        <f t="shared" si="71"/>
        <v/>
      </c>
      <c r="V86" s="1" t="str">
        <f t="shared" si="71"/>
        <v/>
      </c>
      <c r="W86" s="1" t="str">
        <f t="shared" si="71"/>
        <v/>
      </c>
      <c r="X86" s="1" t="str">
        <f t="shared" si="71"/>
        <v/>
      </c>
      <c r="Y86" s="1" t="str">
        <f t="shared" si="71"/>
        <v/>
      </c>
      <c r="Z86" s="1" t="str">
        <f t="shared" si="71"/>
        <v/>
      </c>
      <c r="AA86" s="1" t="str">
        <f t="shared" si="71"/>
        <v/>
      </c>
      <c r="AB86" s="1" t="str">
        <f t="shared" si="71"/>
        <v/>
      </c>
      <c r="AC86" s="1" t="str">
        <f t="shared" si="71"/>
        <v/>
      </c>
      <c r="AD86" s="1" t="str">
        <f t="shared" si="71"/>
        <v/>
      </c>
      <c r="AE86" s="1" t="str">
        <f t="shared" si="71"/>
        <v/>
      </c>
      <c r="AF86" s="1" t="str">
        <f t="shared" si="71"/>
        <v/>
      </c>
      <c r="AG86" s="1" t="str">
        <f t="shared" si="71"/>
        <v/>
      </c>
      <c r="AH86" s="1" t="str">
        <f t="shared" si="71"/>
        <v/>
      </c>
      <c r="AI86" s="1" t="str">
        <f t="shared" si="71"/>
        <v/>
      </c>
      <c r="AJ86" s="1" t="str">
        <f t="shared" si="71"/>
        <v/>
      </c>
      <c r="AK86" s="1" t="str">
        <f t="shared" si="71"/>
        <v/>
      </c>
      <c r="AL86" s="1" t="str">
        <f t="shared" si="71"/>
        <v/>
      </c>
      <c r="AM86" s="1" t="str">
        <f t="shared" si="71"/>
        <v/>
      </c>
      <c r="AN86" s="1" t="str">
        <f t="shared" si="71"/>
        <v/>
      </c>
      <c r="AO86" s="1" t="str">
        <f t="shared" si="71"/>
        <v/>
      </c>
      <c r="AP86" s="1" t="str">
        <f t="shared" si="71"/>
        <v/>
      </c>
      <c r="AQ86" s="1" t="str">
        <f t="shared" si="71"/>
        <v/>
      </c>
      <c r="AR86" s="1" t="str">
        <f t="shared" si="71"/>
        <v/>
      </c>
      <c r="AS86" s="1" t="str">
        <f t="shared" si="71"/>
        <v/>
      </c>
      <c r="AT86" s="1" t="str">
        <f t="shared" si="71"/>
        <v/>
      </c>
      <c r="AU86" s="1" t="str">
        <f t="shared" si="71"/>
        <v/>
      </c>
      <c r="AV86" s="1" t="str">
        <f t="shared" si="71"/>
        <v/>
      </c>
      <c r="AW86" s="1" t="str">
        <f t="shared" si="71"/>
        <v/>
      </c>
      <c r="AX86" s="1" t="str">
        <f t="shared" si="71"/>
        <v/>
      </c>
      <c r="AY86" s="1" t="str">
        <f t="shared" si="71"/>
        <v/>
      </c>
      <c r="AZ86" s="1" t="str">
        <f t="shared" si="71"/>
        <v/>
      </c>
      <c r="BA86" s="1" t="str">
        <f t="shared" si="71"/>
        <v/>
      </c>
      <c r="BB86" s="1" t="str">
        <f t="shared" si="71"/>
        <v/>
      </c>
      <c r="BC86" s="1" t="str">
        <f t="shared" si="71"/>
        <v/>
      </c>
      <c r="BD86" s="1" t="str">
        <f t="shared" si="71"/>
        <v/>
      </c>
      <c r="BE86" s="1" t="str">
        <f t="shared" si="71"/>
        <v/>
      </c>
      <c r="BF86" s="1" t="str">
        <f t="shared" si="71"/>
        <v/>
      </c>
      <c r="BG86" s="1" t="str">
        <f t="shared" si="71"/>
        <v/>
      </c>
      <c r="BH86" s="1" t="str">
        <f t="shared" si="71"/>
        <v/>
      </c>
      <c r="BI86" s="1" t="str">
        <f t="shared" si="71"/>
        <v/>
      </c>
      <c r="BJ86" s="1" t="str">
        <f t="shared" si="71"/>
        <v/>
      </c>
      <c r="BK86" s="1" t="str">
        <f t="shared" si="71"/>
        <v/>
      </c>
      <c r="BL86" s="1" t="str">
        <f t="shared" si="71"/>
        <v/>
      </c>
      <c r="BM86" s="1" t="str">
        <f t="shared" si="71"/>
        <v/>
      </c>
      <c r="BN86" s="1" t="str">
        <f t="shared" si="71"/>
        <v/>
      </c>
      <c r="BO86" s="1" t="str">
        <f t="shared" si="71"/>
        <v/>
      </c>
      <c r="BP86" s="1" t="str">
        <f t="shared" si="71"/>
        <v/>
      </c>
      <c r="BQ86" s="1" t="str">
        <f t="shared" si="71"/>
        <v/>
      </c>
    </row>
    <row r="87" spans="1:69" hidden="1" x14ac:dyDescent="0.2">
      <c r="Q87" s="1" t="str">
        <f>IF(AND($O80&lt;=Q$6,$P80&gt;=Q$6,$O80&lt;&gt;"",$P80&lt;&gt;""),"Z","")</f>
        <v/>
      </c>
      <c r="R87" s="1" t="str">
        <f t="shared" ref="R87:BQ87" si="72">IF(AND($O80&lt;=R$6,$P80&gt;=R$6,$O80&lt;&gt;"",$P80&lt;&gt;""),"Z","")</f>
        <v/>
      </c>
      <c r="S87" s="1" t="str">
        <f t="shared" si="72"/>
        <v/>
      </c>
      <c r="T87" s="1" t="str">
        <f t="shared" si="72"/>
        <v/>
      </c>
      <c r="U87" s="1" t="str">
        <f t="shared" si="72"/>
        <v/>
      </c>
      <c r="V87" s="1" t="str">
        <f t="shared" si="72"/>
        <v/>
      </c>
      <c r="W87" s="1" t="str">
        <f t="shared" si="72"/>
        <v/>
      </c>
      <c r="X87" s="1" t="str">
        <f t="shared" si="72"/>
        <v/>
      </c>
      <c r="Y87" s="1" t="str">
        <f t="shared" si="72"/>
        <v/>
      </c>
      <c r="Z87" s="1" t="str">
        <f t="shared" si="72"/>
        <v/>
      </c>
      <c r="AA87" s="1" t="str">
        <f t="shared" si="72"/>
        <v/>
      </c>
      <c r="AB87" s="1" t="str">
        <f t="shared" si="72"/>
        <v/>
      </c>
      <c r="AC87" s="1" t="str">
        <f t="shared" si="72"/>
        <v/>
      </c>
      <c r="AD87" s="1" t="str">
        <f t="shared" si="72"/>
        <v/>
      </c>
      <c r="AE87" s="1" t="str">
        <f t="shared" si="72"/>
        <v/>
      </c>
      <c r="AF87" s="1" t="str">
        <f t="shared" si="72"/>
        <v/>
      </c>
      <c r="AG87" s="1" t="str">
        <f t="shared" si="72"/>
        <v/>
      </c>
      <c r="AH87" s="1" t="str">
        <f t="shared" si="72"/>
        <v/>
      </c>
      <c r="AI87" s="1" t="str">
        <f t="shared" si="72"/>
        <v/>
      </c>
      <c r="AJ87" s="1" t="str">
        <f t="shared" si="72"/>
        <v/>
      </c>
      <c r="AK87" s="1" t="str">
        <f t="shared" si="72"/>
        <v/>
      </c>
      <c r="AL87" s="1" t="str">
        <f t="shared" si="72"/>
        <v/>
      </c>
      <c r="AM87" s="1" t="str">
        <f t="shared" si="72"/>
        <v/>
      </c>
      <c r="AN87" s="1" t="str">
        <f t="shared" si="72"/>
        <v/>
      </c>
      <c r="AO87" s="1" t="str">
        <f t="shared" si="72"/>
        <v/>
      </c>
      <c r="AP87" s="1" t="str">
        <f t="shared" si="72"/>
        <v/>
      </c>
      <c r="AQ87" s="1" t="str">
        <f t="shared" si="72"/>
        <v/>
      </c>
      <c r="AR87" s="1" t="str">
        <f t="shared" si="72"/>
        <v/>
      </c>
      <c r="AS87" s="1" t="str">
        <f t="shared" si="72"/>
        <v/>
      </c>
      <c r="AT87" s="1" t="str">
        <f t="shared" si="72"/>
        <v/>
      </c>
      <c r="AU87" s="1" t="str">
        <f t="shared" si="72"/>
        <v/>
      </c>
      <c r="AV87" s="1" t="str">
        <f t="shared" si="72"/>
        <v/>
      </c>
      <c r="AW87" s="1" t="str">
        <f t="shared" si="72"/>
        <v/>
      </c>
      <c r="AX87" s="1" t="str">
        <f t="shared" si="72"/>
        <v/>
      </c>
      <c r="AY87" s="1" t="str">
        <f t="shared" si="72"/>
        <v/>
      </c>
      <c r="AZ87" s="1" t="str">
        <f t="shared" si="72"/>
        <v/>
      </c>
      <c r="BA87" s="1" t="str">
        <f t="shared" si="72"/>
        <v/>
      </c>
      <c r="BB87" s="1" t="str">
        <f t="shared" si="72"/>
        <v/>
      </c>
      <c r="BC87" s="1" t="str">
        <f t="shared" si="72"/>
        <v/>
      </c>
      <c r="BD87" s="1" t="str">
        <f t="shared" si="72"/>
        <v/>
      </c>
      <c r="BE87" s="1" t="str">
        <f t="shared" si="72"/>
        <v/>
      </c>
      <c r="BF87" s="1" t="str">
        <f t="shared" si="72"/>
        <v/>
      </c>
      <c r="BG87" s="1" t="str">
        <f t="shared" si="72"/>
        <v/>
      </c>
      <c r="BH87" s="1" t="str">
        <f t="shared" si="72"/>
        <v/>
      </c>
      <c r="BI87" s="1" t="str">
        <f t="shared" si="72"/>
        <v/>
      </c>
      <c r="BJ87" s="1" t="str">
        <f t="shared" si="72"/>
        <v/>
      </c>
      <c r="BK87" s="1" t="str">
        <f t="shared" si="72"/>
        <v/>
      </c>
      <c r="BL87" s="1" t="str">
        <f t="shared" si="72"/>
        <v/>
      </c>
      <c r="BM87" s="1" t="str">
        <f t="shared" si="72"/>
        <v/>
      </c>
      <c r="BN87" s="1" t="str">
        <f t="shared" si="72"/>
        <v/>
      </c>
      <c r="BO87" s="1" t="str">
        <f t="shared" si="72"/>
        <v/>
      </c>
      <c r="BP87" s="1" t="str">
        <f t="shared" si="72"/>
        <v/>
      </c>
      <c r="BQ87" s="1" t="str">
        <f t="shared" si="72"/>
        <v/>
      </c>
    </row>
    <row r="88" spans="1:69" ht="13.5" thickBot="1" x14ac:dyDescent="0.25"/>
    <row r="89" spans="1:69" s="22" customFormat="1" ht="20.100000000000001" customHeight="1" thickBot="1" x14ac:dyDescent="0.25">
      <c r="A89" s="47"/>
      <c r="B89" s="47"/>
      <c r="C89" s="47"/>
      <c r="D89" s="48"/>
      <c r="E89" s="48">
        <f>D89</f>
        <v>0</v>
      </c>
      <c r="F89" s="49"/>
      <c r="G89" s="49"/>
      <c r="H89" s="47"/>
      <c r="I89" s="13"/>
      <c r="J89" s="13"/>
      <c r="K89" s="13"/>
      <c r="L89" s="14">
        <f>COUNTIF(Q93:BQ93,"&gt;1")</f>
        <v>0</v>
      </c>
      <c r="M89" s="15">
        <f>IF(L89&gt;40,$BT$5,L89/$BT$6*$BT$5)</f>
        <v>0</v>
      </c>
      <c r="N89" s="16"/>
      <c r="O89" s="17"/>
      <c r="P89" s="18"/>
      <c r="Q89" s="19" t="str">
        <f t="shared" ref="Q89:BQ89" si="73">IF(AND($O89&lt;=Q$6,$P89&gt;=Q$6,$O89&lt;&gt;"",$P89&lt;&gt;""),"G","")</f>
        <v/>
      </c>
      <c r="R89" s="20" t="str">
        <f t="shared" si="73"/>
        <v/>
      </c>
      <c r="S89" s="20" t="str">
        <f t="shared" si="73"/>
        <v/>
      </c>
      <c r="T89" s="20" t="str">
        <f t="shared" si="73"/>
        <v/>
      </c>
      <c r="U89" s="20" t="str">
        <f t="shared" si="73"/>
        <v/>
      </c>
      <c r="V89" s="20" t="str">
        <f t="shared" si="73"/>
        <v/>
      </c>
      <c r="W89" s="20" t="str">
        <f t="shared" si="73"/>
        <v/>
      </c>
      <c r="X89" s="20" t="str">
        <f t="shared" si="73"/>
        <v/>
      </c>
      <c r="Y89" s="20" t="str">
        <f t="shared" si="73"/>
        <v/>
      </c>
      <c r="Z89" s="20" t="str">
        <f t="shared" si="73"/>
        <v/>
      </c>
      <c r="AA89" s="20" t="str">
        <f t="shared" si="73"/>
        <v/>
      </c>
      <c r="AB89" s="20" t="str">
        <f t="shared" si="73"/>
        <v/>
      </c>
      <c r="AC89" s="20" t="str">
        <f t="shared" si="73"/>
        <v/>
      </c>
      <c r="AD89" s="20" t="str">
        <f t="shared" si="73"/>
        <v/>
      </c>
      <c r="AE89" s="20" t="str">
        <f t="shared" si="73"/>
        <v/>
      </c>
      <c r="AF89" s="20" t="str">
        <f t="shared" si="73"/>
        <v/>
      </c>
      <c r="AG89" s="20" t="str">
        <f t="shared" si="73"/>
        <v/>
      </c>
      <c r="AH89" s="20" t="str">
        <f t="shared" si="73"/>
        <v/>
      </c>
      <c r="AI89" s="20" t="str">
        <f t="shared" si="73"/>
        <v/>
      </c>
      <c r="AJ89" s="20" t="str">
        <f t="shared" si="73"/>
        <v/>
      </c>
      <c r="AK89" s="20" t="str">
        <f t="shared" si="73"/>
        <v/>
      </c>
      <c r="AL89" s="20" t="str">
        <f t="shared" si="73"/>
        <v/>
      </c>
      <c r="AM89" s="20" t="str">
        <f t="shared" si="73"/>
        <v/>
      </c>
      <c r="AN89" s="20" t="str">
        <f t="shared" si="73"/>
        <v/>
      </c>
      <c r="AO89" s="20" t="str">
        <f t="shared" si="73"/>
        <v/>
      </c>
      <c r="AP89" s="20" t="str">
        <f t="shared" si="73"/>
        <v/>
      </c>
      <c r="AQ89" s="20" t="str">
        <f t="shared" si="73"/>
        <v/>
      </c>
      <c r="AR89" s="20" t="str">
        <f t="shared" si="73"/>
        <v/>
      </c>
      <c r="AS89" s="20" t="str">
        <f t="shared" si="73"/>
        <v/>
      </c>
      <c r="AT89" s="20" t="str">
        <f t="shared" si="73"/>
        <v/>
      </c>
      <c r="AU89" s="20" t="str">
        <f t="shared" si="73"/>
        <v/>
      </c>
      <c r="AV89" s="20" t="str">
        <f t="shared" si="73"/>
        <v/>
      </c>
      <c r="AW89" s="20" t="str">
        <f t="shared" si="73"/>
        <v/>
      </c>
      <c r="AX89" s="20" t="str">
        <f t="shared" si="73"/>
        <v/>
      </c>
      <c r="AY89" s="20" t="str">
        <f t="shared" si="73"/>
        <v/>
      </c>
      <c r="AZ89" s="20" t="str">
        <f t="shared" si="73"/>
        <v/>
      </c>
      <c r="BA89" s="20" t="str">
        <f t="shared" si="73"/>
        <v/>
      </c>
      <c r="BB89" s="20" t="str">
        <f t="shared" si="73"/>
        <v/>
      </c>
      <c r="BC89" s="20" t="str">
        <f t="shared" si="73"/>
        <v/>
      </c>
      <c r="BD89" s="20" t="str">
        <f t="shared" si="73"/>
        <v/>
      </c>
      <c r="BE89" s="20" t="str">
        <f t="shared" si="73"/>
        <v/>
      </c>
      <c r="BF89" s="20" t="str">
        <f t="shared" si="73"/>
        <v/>
      </c>
      <c r="BG89" s="20" t="str">
        <f t="shared" si="73"/>
        <v/>
      </c>
      <c r="BH89" s="20" t="str">
        <f t="shared" si="73"/>
        <v/>
      </c>
      <c r="BI89" s="20" t="str">
        <f t="shared" si="73"/>
        <v/>
      </c>
      <c r="BJ89" s="20" t="str">
        <f t="shared" si="73"/>
        <v/>
      </c>
      <c r="BK89" s="20" t="str">
        <f t="shared" si="73"/>
        <v/>
      </c>
      <c r="BL89" s="20" t="str">
        <f t="shared" si="73"/>
        <v/>
      </c>
      <c r="BM89" s="20" t="str">
        <f t="shared" si="73"/>
        <v/>
      </c>
      <c r="BN89" s="20" t="str">
        <f t="shared" si="73"/>
        <v/>
      </c>
      <c r="BO89" s="20" t="str">
        <f t="shared" si="73"/>
        <v/>
      </c>
      <c r="BP89" s="20" t="str">
        <f t="shared" si="73"/>
        <v/>
      </c>
      <c r="BQ89" s="21" t="str">
        <f t="shared" si="73"/>
        <v/>
      </c>
    </row>
    <row r="90" spans="1:69" s="22" customFormat="1" ht="20.100000000000001" customHeight="1" x14ac:dyDescent="0.2">
      <c r="A90" s="39" t="s">
        <v>7</v>
      </c>
      <c r="B90" s="43"/>
      <c r="C90" s="43"/>
      <c r="D90" s="43"/>
      <c r="E90" s="23"/>
      <c r="F90" s="24"/>
      <c r="G90" s="24"/>
      <c r="H90" s="24"/>
      <c r="I90" s="25"/>
      <c r="J90" s="25"/>
      <c r="K90" s="25"/>
      <c r="L90" s="25"/>
      <c r="M90" s="25"/>
      <c r="N90" s="26"/>
      <c r="O90" s="26"/>
      <c r="P90" s="26"/>
      <c r="Q90" s="27" t="str">
        <f>IF(AND($B90="",$C90="",$D90=""),"",IF(AND($O89&lt;=Q$6,$P89&gt;=Q$6,$O89&lt;&gt;"",$P89&lt;&gt;""),"G",""))</f>
        <v/>
      </c>
      <c r="R90" s="28" t="str">
        <f t="shared" ref="R90:BQ90" si="74">IF(AND($B90="",$C90="",$D90=""),"",IF(AND($O89&lt;=R$6,$P89&gt;=R$6,$O89&lt;&gt;"",$P89&lt;&gt;""),"G",""))</f>
        <v/>
      </c>
      <c r="S90" s="28" t="str">
        <f t="shared" si="74"/>
        <v/>
      </c>
      <c r="T90" s="28" t="str">
        <f t="shared" si="74"/>
        <v/>
      </c>
      <c r="U90" s="28" t="str">
        <f t="shared" si="74"/>
        <v/>
      </c>
      <c r="V90" s="28" t="str">
        <f t="shared" si="74"/>
        <v/>
      </c>
      <c r="W90" s="28" t="str">
        <f t="shared" si="74"/>
        <v/>
      </c>
      <c r="X90" s="28" t="str">
        <f t="shared" si="74"/>
        <v/>
      </c>
      <c r="Y90" s="28" t="str">
        <f t="shared" si="74"/>
        <v/>
      </c>
      <c r="Z90" s="28" t="str">
        <f t="shared" si="74"/>
        <v/>
      </c>
      <c r="AA90" s="28" t="str">
        <f t="shared" si="74"/>
        <v/>
      </c>
      <c r="AB90" s="28" t="str">
        <f t="shared" si="74"/>
        <v/>
      </c>
      <c r="AC90" s="28" t="str">
        <f t="shared" si="74"/>
        <v/>
      </c>
      <c r="AD90" s="28" t="str">
        <f t="shared" si="74"/>
        <v/>
      </c>
      <c r="AE90" s="28" t="str">
        <f t="shared" si="74"/>
        <v/>
      </c>
      <c r="AF90" s="28" t="str">
        <f t="shared" si="74"/>
        <v/>
      </c>
      <c r="AG90" s="28" t="str">
        <f t="shared" si="74"/>
        <v/>
      </c>
      <c r="AH90" s="28" t="str">
        <f t="shared" si="74"/>
        <v/>
      </c>
      <c r="AI90" s="28" t="str">
        <f t="shared" si="74"/>
        <v/>
      </c>
      <c r="AJ90" s="28" t="str">
        <f t="shared" si="74"/>
        <v/>
      </c>
      <c r="AK90" s="28" t="str">
        <f t="shared" si="74"/>
        <v/>
      </c>
      <c r="AL90" s="28" t="str">
        <f t="shared" si="74"/>
        <v/>
      </c>
      <c r="AM90" s="28" t="str">
        <f t="shared" si="74"/>
        <v/>
      </c>
      <c r="AN90" s="28" t="str">
        <f t="shared" si="74"/>
        <v/>
      </c>
      <c r="AO90" s="28" t="str">
        <f t="shared" si="74"/>
        <v/>
      </c>
      <c r="AP90" s="28" t="str">
        <f t="shared" si="74"/>
        <v/>
      </c>
      <c r="AQ90" s="28" t="str">
        <f t="shared" si="74"/>
        <v/>
      </c>
      <c r="AR90" s="28" t="str">
        <f t="shared" si="74"/>
        <v/>
      </c>
      <c r="AS90" s="28" t="str">
        <f t="shared" si="74"/>
        <v/>
      </c>
      <c r="AT90" s="28" t="str">
        <f t="shared" si="74"/>
        <v/>
      </c>
      <c r="AU90" s="28" t="str">
        <f t="shared" si="74"/>
        <v/>
      </c>
      <c r="AV90" s="28" t="str">
        <f t="shared" si="74"/>
        <v/>
      </c>
      <c r="AW90" s="28" t="str">
        <f t="shared" si="74"/>
        <v/>
      </c>
      <c r="AX90" s="28" t="str">
        <f t="shared" si="74"/>
        <v/>
      </c>
      <c r="AY90" s="28" t="str">
        <f t="shared" si="74"/>
        <v/>
      </c>
      <c r="AZ90" s="28" t="str">
        <f t="shared" si="74"/>
        <v/>
      </c>
      <c r="BA90" s="28" t="str">
        <f t="shared" si="74"/>
        <v/>
      </c>
      <c r="BB90" s="28" t="str">
        <f t="shared" si="74"/>
        <v/>
      </c>
      <c r="BC90" s="28" t="str">
        <f t="shared" si="74"/>
        <v/>
      </c>
      <c r="BD90" s="28" t="str">
        <f t="shared" si="74"/>
        <v/>
      </c>
      <c r="BE90" s="28" t="str">
        <f t="shared" si="74"/>
        <v/>
      </c>
      <c r="BF90" s="28" t="str">
        <f t="shared" si="74"/>
        <v/>
      </c>
      <c r="BG90" s="28" t="str">
        <f t="shared" si="74"/>
        <v/>
      </c>
      <c r="BH90" s="28" t="str">
        <f t="shared" si="74"/>
        <v/>
      </c>
      <c r="BI90" s="28" t="str">
        <f t="shared" si="74"/>
        <v/>
      </c>
      <c r="BJ90" s="28" t="str">
        <f t="shared" si="74"/>
        <v/>
      </c>
      <c r="BK90" s="28" t="str">
        <f t="shared" si="74"/>
        <v/>
      </c>
      <c r="BL90" s="28" t="str">
        <f t="shared" si="74"/>
        <v/>
      </c>
      <c r="BM90" s="28" t="str">
        <f t="shared" si="74"/>
        <v/>
      </c>
      <c r="BN90" s="28" t="str">
        <f t="shared" si="74"/>
        <v/>
      </c>
      <c r="BO90" s="28" t="str">
        <f t="shared" si="74"/>
        <v/>
      </c>
      <c r="BP90" s="28" t="str">
        <f t="shared" si="74"/>
        <v/>
      </c>
      <c r="BQ90" s="29" t="str">
        <f t="shared" si="74"/>
        <v/>
      </c>
    </row>
    <row r="91" spans="1:69" s="22" customFormat="1" ht="20.100000000000001" customHeight="1" x14ac:dyDescent="0.2">
      <c r="A91" s="40" t="s">
        <v>7</v>
      </c>
      <c r="B91" s="44"/>
      <c r="C91" s="44"/>
      <c r="D91" s="44"/>
      <c r="E91" s="30"/>
      <c r="F91" s="31"/>
      <c r="G91" s="24"/>
      <c r="H91" s="24"/>
      <c r="I91" s="32"/>
      <c r="J91" s="32"/>
      <c r="K91" s="25"/>
      <c r="L91" s="25"/>
      <c r="M91" s="25"/>
      <c r="N91" s="26"/>
      <c r="O91" s="26"/>
      <c r="P91" s="26"/>
      <c r="Q91" s="27" t="str">
        <f>IF(AND($B91="",$C91="",$D91=""),"",IF(AND($O89&lt;=Q$6,$P89&gt;=Q$6,$O89&lt;&gt;"",$P89&lt;&gt;""),"G",""))</f>
        <v/>
      </c>
      <c r="R91" s="28" t="str">
        <f t="shared" ref="R91:BQ91" si="75">IF(AND($B91="",$C91="",$D91=""),"",IF(AND($O89&lt;=R$6,$P89&gt;=R$6,$O89&lt;&gt;"",$P89&lt;&gt;""),"G",""))</f>
        <v/>
      </c>
      <c r="S91" s="28" t="str">
        <f t="shared" si="75"/>
        <v/>
      </c>
      <c r="T91" s="28" t="str">
        <f t="shared" si="75"/>
        <v/>
      </c>
      <c r="U91" s="28" t="str">
        <f t="shared" si="75"/>
        <v/>
      </c>
      <c r="V91" s="28" t="str">
        <f t="shared" si="75"/>
        <v/>
      </c>
      <c r="W91" s="28" t="str">
        <f t="shared" si="75"/>
        <v/>
      </c>
      <c r="X91" s="28" t="str">
        <f t="shared" si="75"/>
        <v/>
      </c>
      <c r="Y91" s="28" t="str">
        <f t="shared" si="75"/>
        <v/>
      </c>
      <c r="Z91" s="28" t="str">
        <f t="shared" si="75"/>
        <v/>
      </c>
      <c r="AA91" s="28" t="str">
        <f t="shared" si="75"/>
        <v/>
      </c>
      <c r="AB91" s="28" t="str">
        <f t="shared" si="75"/>
        <v/>
      </c>
      <c r="AC91" s="28" t="str">
        <f t="shared" si="75"/>
        <v/>
      </c>
      <c r="AD91" s="28" t="str">
        <f t="shared" si="75"/>
        <v/>
      </c>
      <c r="AE91" s="28" t="str">
        <f t="shared" si="75"/>
        <v/>
      </c>
      <c r="AF91" s="28" t="str">
        <f t="shared" si="75"/>
        <v/>
      </c>
      <c r="AG91" s="28" t="str">
        <f t="shared" si="75"/>
        <v/>
      </c>
      <c r="AH91" s="28" t="str">
        <f t="shared" si="75"/>
        <v/>
      </c>
      <c r="AI91" s="28" t="str">
        <f t="shared" si="75"/>
        <v/>
      </c>
      <c r="AJ91" s="28" t="str">
        <f t="shared" si="75"/>
        <v/>
      </c>
      <c r="AK91" s="28" t="str">
        <f t="shared" si="75"/>
        <v/>
      </c>
      <c r="AL91" s="28" t="str">
        <f t="shared" si="75"/>
        <v/>
      </c>
      <c r="AM91" s="28" t="str">
        <f t="shared" si="75"/>
        <v/>
      </c>
      <c r="AN91" s="28" t="str">
        <f t="shared" si="75"/>
        <v/>
      </c>
      <c r="AO91" s="28" t="str">
        <f t="shared" si="75"/>
        <v/>
      </c>
      <c r="AP91" s="28" t="str">
        <f t="shared" si="75"/>
        <v/>
      </c>
      <c r="AQ91" s="28" t="str">
        <f t="shared" si="75"/>
        <v/>
      </c>
      <c r="AR91" s="28" t="str">
        <f t="shared" si="75"/>
        <v/>
      </c>
      <c r="AS91" s="28" t="str">
        <f t="shared" si="75"/>
        <v/>
      </c>
      <c r="AT91" s="28" t="str">
        <f t="shared" si="75"/>
        <v/>
      </c>
      <c r="AU91" s="28" t="str">
        <f t="shared" si="75"/>
        <v/>
      </c>
      <c r="AV91" s="28" t="str">
        <f t="shared" si="75"/>
        <v/>
      </c>
      <c r="AW91" s="28" t="str">
        <f t="shared" si="75"/>
        <v/>
      </c>
      <c r="AX91" s="28" t="str">
        <f t="shared" si="75"/>
        <v/>
      </c>
      <c r="AY91" s="28" t="str">
        <f t="shared" si="75"/>
        <v/>
      </c>
      <c r="AZ91" s="28" t="str">
        <f t="shared" si="75"/>
        <v/>
      </c>
      <c r="BA91" s="28" t="str">
        <f t="shared" si="75"/>
        <v/>
      </c>
      <c r="BB91" s="28" t="str">
        <f t="shared" si="75"/>
        <v/>
      </c>
      <c r="BC91" s="28" t="str">
        <f t="shared" si="75"/>
        <v/>
      </c>
      <c r="BD91" s="28" t="str">
        <f t="shared" si="75"/>
        <v/>
      </c>
      <c r="BE91" s="28" t="str">
        <f t="shared" si="75"/>
        <v/>
      </c>
      <c r="BF91" s="28" t="str">
        <f t="shared" si="75"/>
        <v/>
      </c>
      <c r="BG91" s="28" t="str">
        <f t="shared" si="75"/>
        <v/>
      </c>
      <c r="BH91" s="28" t="str">
        <f t="shared" si="75"/>
        <v/>
      </c>
      <c r="BI91" s="28" t="str">
        <f t="shared" si="75"/>
        <v/>
      </c>
      <c r="BJ91" s="28" t="str">
        <f t="shared" si="75"/>
        <v/>
      </c>
      <c r="BK91" s="28" t="str">
        <f t="shared" si="75"/>
        <v/>
      </c>
      <c r="BL91" s="28" t="str">
        <f t="shared" si="75"/>
        <v/>
      </c>
      <c r="BM91" s="28" t="str">
        <f t="shared" si="75"/>
        <v/>
      </c>
      <c r="BN91" s="28" t="str">
        <f t="shared" si="75"/>
        <v/>
      </c>
      <c r="BO91" s="28" t="str">
        <f t="shared" si="75"/>
        <v/>
      </c>
      <c r="BP91" s="28" t="str">
        <f t="shared" si="75"/>
        <v/>
      </c>
      <c r="BQ91" s="29" t="str">
        <f t="shared" si="75"/>
        <v/>
      </c>
    </row>
    <row r="92" spans="1:69" s="22" customFormat="1" ht="19.5" customHeight="1" thickBot="1" x14ac:dyDescent="0.25">
      <c r="A92" s="41" t="s">
        <v>7</v>
      </c>
      <c r="B92" s="45"/>
      <c r="C92" s="45"/>
      <c r="D92" s="45"/>
      <c r="E92" s="33"/>
      <c r="F92" s="31"/>
      <c r="G92" s="31"/>
      <c r="H92" s="31"/>
      <c r="I92" s="32"/>
      <c r="J92" s="32"/>
      <c r="K92" s="25"/>
      <c r="L92" s="25"/>
      <c r="M92" s="25"/>
      <c r="N92" s="26"/>
      <c r="O92" s="26"/>
      <c r="P92" s="26"/>
      <c r="Q92" s="34" t="str">
        <f>IF(AND($B92="",$C92="",$D92=""),"",IF(AND($O89&lt;=Q$6,$P89&gt;=Q$6,$O89&lt;&gt;"",$P89&lt;&gt;""),"G",""))</f>
        <v/>
      </c>
      <c r="R92" s="35" t="str">
        <f t="shared" ref="R92:BQ92" si="76">IF(AND($B92="",$C92="",$D92=""),"",IF(AND($O89&lt;=R$6,$P89&gt;=R$6,$O89&lt;&gt;"",$P89&lt;&gt;""),"G",""))</f>
        <v/>
      </c>
      <c r="S92" s="35" t="str">
        <f t="shared" si="76"/>
        <v/>
      </c>
      <c r="T92" s="35" t="str">
        <f t="shared" si="76"/>
        <v/>
      </c>
      <c r="U92" s="35" t="str">
        <f t="shared" si="76"/>
        <v/>
      </c>
      <c r="V92" s="35" t="str">
        <f t="shared" si="76"/>
        <v/>
      </c>
      <c r="W92" s="35" t="str">
        <f t="shared" si="76"/>
        <v/>
      </c>
      <c r="X92" s="35" t="str">
        <f t="shared" si="76"/>
        <v/>
      </c>
      <c r="Y92" s="35" t="str">
        <f t="shared" si="76"/>
        <v/>
      </c>
      <c r="Z92" s="35" t="str">
        <f t="shared" si="76"/>
        <v/>
      </c>
      <c r="AA92" s="35" t="str">
        <f t="shared" si="76"/>
        <v/>
      </c>
      <c r="AB92" s="35" t="str">
        <f t="shared" si="76"/>
        <v/>
      </c>
      <c r="AC92" s="35" t="str">
        <f t="shared" si="76"/>
        <v/>
      </c>
      <c r="AD92" s="35" t="str">
        <f t="shared" si="76"/>
        <v/>
      </c>
      <c r="AE92" s="35" t="str">
        <f t="shared" si="76"/>
        <v/>
      </c>
      <c r="AF92" s="35" t="str">
        <f t="shared" si="76"/>
        <v/>
      </c>
      <c r="AG92" s="35" t="str">
        <f t="shared" si="76"/>
        <v/>
      </c>
      <c r="AH92" s="35" t="str">
        <f t="shared" si="76"/>
        <v/>
      </c>
      <c r="AI92" s="35" t="str">
        <f t="shared" si="76"/>
        <v/>
      </c>
      <c r="AJ92" s="35" t="str">
        <f t="shared" si="76"/>
        <v/>
      </c>
      <c r="AK92" s="35" t="str">
        <f t="shared" si="76"/>
        <v/>
      </c>
      <c r="AL92" s="35" t="str">
        <f t="shared" si="76"/>
        <v/>
      </c>
      <c r="AM92" s="35" t="str">
        <f t="shared" si="76"/>
        <v/>
      </c>
      <c r="AN92" s="35" t="str">
        <f t="shared" si="76"/>
        <v/>
      </c>
      <c r="AO92" s="35" t="str">
        <f t="shared" si="76"/>
        <v/>
      </c>
      <c r="AP92" s="35" t="str">
        <f t="shared" si="76"/>
        <v/>
      </c>
      <c r="AQ92" s="35" t="str">
        <f t="shared" si="76"/>
        <v/>
      </c>
      <c r="AR92" s="35" t="str">
        <f t="shared" si="76"/>
        <v/>
      </c>
      <c r="AS92" s="35" t="str">
        <f t="shared" si="76"/>
        <v/>
      </c>
      <c r="AT92" s="35" t="str">
        <f t="shared" si="76"/>
        <v/>
      </c>
      <c r="AU92" s="35" t="str">
        <f t="shared" si="76"/>
        <v/>
      </c>
      <c r="AV92" s="35" t="str">
        <f t="shared" si="76"/>
        <v/>
      </c>
      <c r="AW92" s="35" t="str">
        <f t="shared" si="76"/>
        <v/>
      </c>
      <c r="AX92" s="35" t="str">
        <f t="shared" si="76"/>
        <v/>
      </c>
      <c r="AY92" s="35" t="str">
        <f t="shared" si="76"/>
        <v/>
      </c>
      <c r="AZ92" s="35" t="str">
        <f t="shared" si="76"/>
        <v/>
      </c>
      <c r="BA92" s="35" t="str">
        <f t="shared" si="76"/>
        <v/>
      </c>
      <c r="BB92" s="35" t="str">
        <f t="shared" si="76"/>
        <v/>
      </c>
      <c r="BC92" s="35" t="str">
        <f t="shared" si="76"/>
        <v/>
      </c>
      <c r="BD92" s="35" t="str">
        <f t="shared" si="76"/>
        <v/>
      </c>
      <c r="BE92" s="35" t="str">
        <f t="shared" si="76"/>
        <v/>
      </c>
      <c r="BF92" s="35" t="str">
        <f t="shared" si="76"/>
        <v/>
      </c>
      <c r="BG92" s="35" t="str">
        <f t="shared" si="76"/>
        <v/>
      </c>
      <c r="BH92" s="35" t="str">
        <f t="shared" si="76"/>
        <v/>
      </c>
      <c r="BI92" s="35" t="str">
        <f t="shared" si="76"/>
        <v/>
      </c>
      <c r="BJ92" s="35" t="str">
        <f t="shared" si="76"/>
        <v/>
      </c>
      <c r="BK92" s="35" t="str">
        <f t="shared" si="76"/>
        <v/>
      </c>
      <c r="BL92" s="35" t="str">
        <f t="shared" si="76"/>
        <v/>
      </c>
      <c r="BM92" s="35" t="str">
        <f t="shared" si="76"/>
        <v/>
      </c>
      <c r="BN92" s="35" t="str">
        <f t="shared" si="76"/>
        <v/>
      </c>
      <c r="BO92" s="35" t="str">
        <f t="shared" si="76"/>
        <v/>
      </c>
      <c r="BP92" s="35" t="str">
        <f t="shared" si="76"/>
        <v/>
      </c>
      <c r="BQ92" s="36" t="str">
        <f t="shared" si="76"/>
        <v/>
      </c>
    </row>
    <row r="93" spans="1:69" hidden="1" x14ac:dyDescent="0.2">
      <c r="Q93" s="1">
        <f>IF(Q89="G",COUNTIF(Q89:Q92,"G"),0)</f>
        <v>0</v>
      </c>
      <c r="R93" s="1">
        <f t="shared" ref="R93:BQ93" si="77">IF(R89="G",COUNTIF(R89:R92,"G"),0)</f>
        <v>0</v>
      </c>
      <c r="S93" s="1">
        <f t="shared" si="77"/>
        <v>0</v>
      </c>
      <c r="T93" s="1">
        <f t="shared" si="77"/>
        <v>0</v>
      </c>
      <c r="U93" s="1">
        <f t="shared" si="77"/>
        <v>0</v>
      </c>
      <c r="V93" s="1">
        <f t="shared" si="77"/>
        <v>0</v>
      </c>
      <c r="W93" s="1">
        <f t="shared" si="77"/>
        <v>0</v>
      </c>
      <c r="X93" s="1">
        <f t="shared" si="77"/>
        <v>0</v>
      </c>
      <c r="Y93" s="1">
        <f t="shared" si="77"/>
        <v>0</v>
      </c>
      <c r="Z93" s="1">
        <f t="shared" si="77"/>
        <v>0</v>
      </c>
      <c r="AA93" s="1">
        <f t="shared" si="77"/>
        <v>0</v>
      </c>
      <c r="AB93" s="1">
        <f t="shared" si="77"/>
        <v>0</v>
      </c>
      <c r="AC93" s="1">
        <f t="shared" si="77"/>
        <v>0</v>
      </c>
      <c r="AD93" s="1">
        <f t="shared" si="77"/>
        <v>0</v>
      </c>
      <c r="AE93" s="1">
        <f t="shared" si="77"/>
        <v>0</v>
      </c>
      <c r="AF93" s="1">
        <f t="shared" si="77"/>
        <v>0</v>
      </c>
      <c r="AG93" s="1">
        <f t="shared" si="77"/>
        <v>0</v>
      </c>
      <c r="AH93" s="1">
        <f t="shared" si="77"/>
        <v>0</v>
      </c>
      <c r="AI93" s="1">
        <f t="shared" si="77"/>
        <v>0</v>
      </c>
      <c r="AJ93" s="1">
        <f t="shared" si="77"/>
        <v>0</v>
      </c>
      <c r="AK93" s="1">
        <f t="shared" si="77"/>
        <v>0</v>
      </c>
      <c r="AL93" s="1">
        <f t="shared" si="77"/>
        <v>0</v>
      </c>
      <c r="AM93" s="1">
        <f t="shared" si="77"/>
        <v>0</v>
      </c>
      <c r="AN93" s="1">
        <f t="shared" si="77"/>
        <v>0</v>
      </c>
      <c r="AO93" s="1">
        <f t="shared" si="77"/>
        <v>0</v>
      </c>
      <c r="AP93" s="1">
        <f t="shared" si="77"/>
        <v>0</v>
      </c>
      <c r="AQ93" s="1">
        <f t="shared" si="77"/>
        <v>0</v>
      </c>
      <c r="AR93" s="1">
        <f t="shared" si="77"/>
        <v>0</v>
      </c>
      <c r="AS93" s="1">
        <f t="shared" si="77"/>
        <v>0</v>
      </c>
      <c r="AT93" s="1">
        <f t="shared" si="77"/>
        <v>0</v>
      </c>
      <c r="AU93" s="1">
        <f t="shared" si="77"/>
        <v>0</v>
      </c>
      <c r="AV93" s="1">
        <f t="shared" si="77"/>
        <v>0</v>
      </c>
      <c r="AW93" s="1">
        <f t="shared" si="77"/>
        <v>0</v>
      </c>
      <c r="AX93" s="1">
        <f t="shared" si="77"/>
        <v>0</v>
      </c>
      <c r="AY93" s="1">
        <f t="shared" si="77"/>
        <v>0</v>
      </c>
      <c r="AZ93" s="1">
        <f t="shared" si="77"/>
        <v>0</v>
      </c>
      <c r="BA93" s="1">
        <f t="shared" si="77"/>
        <v>0</v>
      </c>
      <c r="BB93" s="1">
        <f t="shared" si="77"/>
        <v>0</v>
      </c>
      <c r="BC93" s="1">
        <f t="shared" si="77"/>
        <v>0</v>
      </c>
      <c r="BD93" s="1">
        <f t="shared" si="77"/>
        <v>0</v>
      </c>
      <c r="BE93" s="1">
        <f t="shared" si="77"/>
        <v>0</v>
      </c>
      <c r="BF93" s="1">
        <f t="shared" si="77"/>
        <v>0</v>
      </c>
      <c r="BG93" s="1">
        <f t="shared" si="77"/>
        <v>0</v>
      </c>
      <c r="BH93" s="1">
        <f t="shared" si="77"/>
        <v>0</v>
      </c>
      <c r="BI93" s="1">
        <f t="shared" si="77"/>
        <v>0</v>
      </c>
      <c r="BJ93" s="1">
        <f t="shared" si="77"/>
        <v>0</v>
      </c>
      <c r="BK93" s="1">
        <f t="shared" si="77"/>
        <v>0</v>
      </c>
      <c r="BL93" s="1">
        <f t="shared" si="77"/>
        <v>0</v>
      </c>
      <c r="BM93" s="1">
        <f t="shared" si="77"/>
        <v>0</v>
      </c>
      <c r="BN93" s="1">
        <f t="shared" si="77"/>
        <v>0</v>
      </c>
      <c r="BO93" s="1">
        <f t="shared" si="77"/>
        <v>0</v>
      </c>
      <c r="BP93" s="1">
        <f t="shared" si="77"/>
        <v>0</v>
      </c>
      <c r="BQ93" s="1">
        <f t="shared" si="77"/>
        <v>0</v>
      </c>
    </row>
    <row r="94" spans="1:69" hidden="1" x14ac:dyDescent="0.2">
      <c r="Q94" s="1" t="str">
        <f>IF(AND($O89&lt;=Q$6,$P89&gt;=Q$6,$O89&lt;&gt;"",$P89&lt;&gt;""),"G","")</f>
        <v/>
      </c>
      <c r="R94" s="1" t="str">
        <f t="shared" ref="R94:BQ94" si="78">IF(AND($O89&lt;=R$6,$P89&gt;=R$6,$O89&lt;&gt;"",$P89&lt;&gt;""),"G","")</f>
        <v/>
      </c>
      <c r="S94" s="1" t="str">
        <f t="shared" si="78"/>
        <v/>
      </c>
      <c r="T94" s="1" t="str">
        <f t="shared" si="78"/>
        <v/>
      </c>
      <c r="U94" s="1" t="str">
        <f t="shared" si="78"/>
        <v/>
      </c>
      <c r="V94" s="1" t="str">
        <f t="shared" si="78"/>
        <v/>
      </c>
      <c r="W94" s="1" t="str">
        <f t="shared" si="78"/>
        <v/>
      </c>
      <c r="X94" s="1" t="str">
        <f t="shared" si="78"/>
        <v/>
      </c>
      <c r="Y94" s="1" t="str">
        <f t="shared" si="78"/>
        <v/>
      </c>
      <c r="Z94" s="1" t="str">
        <f t="shared" si="78"/>
        <v/>
      </c>
      <c r="AA94" s="1" t="str">
        <f t="shared" si="78"/>
        <v/>
      </c>
      <c r="AB94" s="1" t="str">
        <f t="shared" si="78"/>
        <v/>
      </c>
      <c r="AC94" s="1" t="str">
        <f t="shared" si="78"/>
        <v/>
      </c>
      <c r="AD94" s="1" t="str">
        <f t="shared" si="78"/>
        <v/>
      </c>
      <c r="AE94" s="1" t="str">
        <f t="shared" si="78"/>
        <v/>
      </c>
      <c r="AF94" s="1" t="str">
        <f t="shared" si="78"/>
        <v/>
      </c>
      <c r="AG94" s="1" t="str">
        <f t="shared" si="78"/>
        <v/>
      </c>
      <c r="AH94" s="1" t="str">
        <f t="shared" si="78"/>
        <v/>
      </c>
      <c r="AI94" s="1" t="str">
        <f t="shared" si="78"/>
        <v/>
      </c>
      <c r="AJ94" s="1" t="str">
        <f t="shared" si="78"/>
        <v/>
      </c>
      <c r="AK94" s="1" t="str">
        <f t="shared" si="78"/>
        <v/>
      </c>
      <c r="AL94" s="1" t="str">
        <f t="shared" si="78"/>
        <v/>
      </c>
      <c r="AM94" s="1" t="str">
        <f t="shared" si="78"/>
        <v/>
      </c>
      <c r="AN94" s="1" t="str">
        <f t="shared" si="78"/>
        <v/>
      </c>
      <c r="AO94" s="1" t="str">
        <f t="shared" si="78"/>
        <v/>
      </c>
      <c r="AP94" s="1" t="str">
        <f t="shared" si="78"/>
        <v/>
      </c>
      <c r="AQ94" s="1" t="str">
        <f t="shared" si="78"/>
        <v/>
      </c>
      <c r="AR94" s="1" t="str">
        <f t="shared" si="78"/>
        <v/>
      </c>
      <c r="AS94" s="1" t="str">
        <f t="shared" si="78"/>
        <v/>
      </c>
      <c r="AT94" s="1" t="str">
        <f t="shared" si="78"/>
        <v/>
      </c>
      <c r="AU94" s="1" t="str">
        <f t="shared" si="78"/>
        <v/>
      </c>
      <c r="AV94" s="1" t="str">
        <f t="shared" si="78"/>
        <v/>
      </c>
      <c r="AW94" s="1" t="str">
        <f t="shared" si="78"/>
        <v/>
      </c>
      <c r="AX94" s="1" t="str">
        <f t="shared" si="78"/>
        <v/>
      </c>
      <c r="AY94" s="1" t="str">
        <f t="shared" si="78"/>
        <v/>
      </c>
      <c r="AZ94" s="1" t="str">
        <f t="shared" si="78"/>
        <v/>
      </c>
      <c r="BA94" s="1" t="str">
        <f t="shared" si="78"/>
        <v/>
      </c>
      <c r="BB94" s="1" t="str">
        <f t="shared" si="78"/>
        <v/>
      </c>
      <c r="BC94" s="1" t="str">
        <f t="shared" si="78"/>
        <v/>
      </c>
      <c r="BD94" s="1" t="str">
        <f t="shared" si="78"/>
        <v/>
      </c>
      <c r="BE94" s="1" t="str">
        <f t="shared" si="78"/>
        <v/>
      </c>
      <c r="BF94" s="1" t="str">
        <f t="shared" si="78"/>
        <v/>
      </c>
      <c r="BG94" s="1" t="str">
        <f t="shared" si="78"/>
        <v/>
      </c>
      <c r="BH94" s="1" t="str">
        <f t="shared" si="78"/>
        <v/>
      </c>
      <c r="BI94" s="1" t="str">
        <f t="shared" si="78"/>
        <v/>
      </c>
      <c r="BJ94" s="1" t="str">
        <f t="shared" si="78"/>
        <v/>
      </c>
      <c r="BK94" s="1" t="str">
        <f t="shared" si="78"/>
        <v/>
      </c>
      <c r="BL94" s="1" t="str">
        <f t="shared" si="78"/>
        <v/>
      </c>
      <c r="BM94" s="1" t="str">
        <f t="shared" si="78"/>
        <v/>
      </c>
      <c r="BN94" s="1" t="str">
        <f t="shared" si="78"/>
        <v/>
      </c>
      <c r="BO94" s="1" t="str">
        <f t="shared" si="78"/>
        <v/>
      </c>
      <c r="BP94" s="1" t="str">
        <f t="shared" si="78"/>
        <v/>
      </c>
      <c r="BQ94" s="1" t="str">
        <f t="shared" si="78"/>
        <v/>
      </c>
    </row>
    <row r="95" spans="1:69" hidden="1" x14ac:dyDescent="0.2">
      <c r="Q95" s="1" t="str">
        <f>IF(AND($O89&lt;=Q$6,$P89&gt;=Q$6,$O89&lt;&gt;"",$P89&lt;&gt;""),"V","")</f>
        <v/>
      </c>
      <c r="R95" s="1" t="str">
        <f t="shared" ref="R95:BQ95" si="79">IF(AND($O89&lt;=R$6,$P89&gt;=R$6,$O89&lt;&gt;"",$P89&lt;&gt;""),"V","")</f>
        <v/>
      </c>
      <c r="S95" s="1" t="str">
        <f t="shared" si="79"/>
        <v/>
      </c>
      <c r="T95" s="1" t="str">
        <f t="shared" si="79"/>
        <v/>
      </c>
      <c r="U95" s="1" t="str">
        <f t="shared" si="79"/>
        <v/>
      </c>
      <c r="V95" s="1" t="str">
        <f t="shared" si="79"/>
        <v/>
      </c>
      <c r="W95" s="1" t="str">
        <f t="shared" si="79"/>
        <v/>
      </c>
      <c r="X95" s="1" t="str">
        <f t="shared" si="79"/>
        <v/>
      </c>
      <c r="Y95" s="1" t="str">
        <f t="shared" si="79"/>
        <v/>
      </c>
      <c r="Z95" s="1" t="str">
        <f t="shared" si="79"/>
        <v/>
      </c>
      <c r="AA95" s="1" t="str">
        <f t="shared" si="79"/>
        <v/>
      </c>
      <c r="AB95" s="1" t="str">
        <f t="shared" si="79"/>
        <v/>
      </c>
      <c r="AC95" s="1" t="str">
        <f t="shared" si="79"/>
        <v/>
      </c>
      <c r="AD95" s="1" t="str">
        <f t="shared" si="79"/>
        <v/>
      </c>
      <c r="AE95" s="1" t="str">
        <f t="shared" si="79"/>
        <v/>
      </c>
      <c r="AF95" s="1" t="str">
        <f t="shared" si="79"/>
        <v/>
      </c>
      <c r="AG95" s="1" t="str">
        <f t="shared" si="79"/>
        <v/>
      </c>
      <c r="AH95" s="1" t="str">
        <f t="shared" si="79"/>
        <v/>
      </c>
      <c r="AI95" s="1" t="str">
        <f t="shared" si="79"/>
        <v/>
      </c>
      <c r="AJ95" s="1" t="str">
        <f t="shared" si="79"/>
        <v/>
      </c>
      <c r="AK95" s="1" t="str">
        <f t="shared" si="79"/>
        <v/>
      </c>
      <c r="AL95" s="1" t="str">
        <f t="shared" si="79"/>
        <v/>
      </c>
      <c r="AM95" s="1" t="str">
        <f t="shared" si="79"/>
        <v/>
      </c>
      <c r="AN95" s="1" t="str">
        <f t="shared" si="79"/>
        <v/>
      </c>
      <c r="AO95" s="1" t="str">
        <f t="shared" si="79"/>
        <v/>
      </c>
      <c r="AP95" s="1" t="str">
        <f t="shared" si="79"/>
        <v/>
      </c>
      <c r="AQ95" s="1" t="str">
        <f t="shared" si="79"/>
        <v/>
      </c>
      <c r="AR95" s="1" t="str">
        <f t="shared" si="79"/>
        <v/>
      </c>
      <c r="AS95" s="1" t="str">
        <f t="shared" si="79"/>
        <v/>
      </c>
      <c r="AT95" s="1" t="str">
        <f t="shared" si="79"/>
        <v/>
      </c>
      <c r="AU95" s="1" t="str">
        <f t="shared" si="79"/>
        <v/>
      </c>
      <c r="AV95" s="1" t="str">
        <f t="shared" si="79"/>
        <v/>
      </c>
      <c r="AW95" s="1" t="str">
        <f t="shared" si="79"/>
        <v/>
      </c>
      <c r="AX95" s="1" t="str">
        <f t="shared" si="79"/>
        <v/>
      </c>
      <c r="AY95" s="1" t="str">
        <f t="shared" si="79"/>
        <v/>
      </c>
      <c r="AZ95" s="1" t="str">
        <f t="shared" si="79"/>
        <v/>
      </c>
      <c r="BA95" s="1" t="str">
        <f t="shared" si="79"/>
        <v/>
      </c>
      <c r="BB95" s="1" t="str">
        <f t="shared" si="79"/>
        <v/>
      </c>
      <c r="BC95" s="1" t="str">
        <f t="shared" si="79"/>
        <v/>
      </c>
      <c r="BD95" s="1" t="str">
        <f t="shared" si="79"/>
        <v/>
      </c>
      <c r="BE95" s="1" t="str">
        <f t="shared" si="79"/>
        <v/>
      </c>
      <c r="BF95" s="1" t="str">
        <f t="shared" si="79"/>
        <v/>
      </c>
      <c r="BG95" s="1" t="str">
        <f t="shared" si="79"/>
        <v/>
      </c>
      <c r="BH95" s="1" t="str">
        <f t="shared" si="79"/>
        <v/>
      </c>
      <c r="BI95" s="1" t="str">
        <f t="shared" si="79"/>
        <v/>
      </c>
      <c r="BJ95" s="1" t="str">
        <f t="shared" si="79"/>
        <v/>
      </c>
      <c r="BK95" s="1" t="str">
        <f t="shared" si="79"/>
        <v/>
      </c>
      <c r="BL95" s="1" t="str">
        <f t="shared" si="79"/>
        <v/>
      </c>
      <c r="BM95" s="1" t="str">
        <f t="shared" si="79"/>
        <v/>
      </c>
      <c r="BN95" s="1" t="str">
        <f t="shared" si="79"/>
        <v/>
      </c>
      <c r="BO95" s="1" t="str">
        <f t="shared" si="79"/>
        <v/>
      </c>
      <c r="BP95" s="1" t="str">
        <f t="shared" si="79"/>
        <v/>
      </c>
      <c r="BQ95" s="1" t="str">
        <f t="shared" si="79"/>
        <v/>
      </c>
    </row>
    <row r="96" spans="1:69" hidden="1" x14ac:dyDescent="0.2">
      <c r="Q96" s="1" t="str">
        <f>IF(AND($O89&lt;=Q$6,$P89&gt;=Q$6,$O89&lt;&gt;"",$P89&lt;&gt;""),"Z","")</f>
        <v/>
      </c>
      <c r="R96" s="1" t="str">
        <f t="shared" ref="R96:BQ96" si="80">IF(AND($O89&lt;=R$6,$P89&gt;=R$6,$O89&lt;&gt;"",$P89&lt;&gt;""),"Z","")</f>
        <v/>
      </c>
      <c r="S96" s="1" t="str">
        <f t="shared" si="80"/>
        <v/>
      </c>
      <c r="T96" s="1" t="str">
        <f t="shared" si="80"/>
        <v/>
      </c>
      <c r="U96" s="1" t="str">
        <f t="shared" si="80"/>
        <v/>
      </c>
      <c r="V96" s="1" t="str">
        <f t="shared" si="80"/>
        <v/>
      </c>
      <c r="W96" s="1" t="str">
        <f t="shared" si="80"/>
        <v/>
      </c>
      <c r="X96" s="1" t="str">
        <f t="shared" si="80"/>
        <v/>
      </c>
      <c r="Y96" s="1" t="str">
        <f t="shared" si="80"/>
        <v/>
      </c>
      <c r="Z96" s="1" t="str">
        <f t="shared" si="80"/>
        <v/>
      </c>
      <c r="AA96" s="1" t="str">
        <f t="shared" si="80"/>
        <v/>
      </c>
      <c r="AB96" s="1" t="str">
        <f t="shared" si="80"/>
        <v/>
      </c>
      <c r="AC96" s="1" t="str">
        <f t="shared" si="80"/>
        <v/>
      </c>
      <c r="AD96" s="1" t="str">
        <f t="shared" si="80"/>
        <v/>
      </c>
      <c r="AE96" s="1" t="str">
        <f t="shared" si="80"/>
        <v/>
      </c>
      <c r="AF96" s="1" t="str">
        <f t="shared" si="80"/>
        <v/>
      </c>
      <c r="AG96" s="1" t="str">
        <f t="shared" si="80"/>
        <v/>
      </c>
      <c r="AH96" s="1" t="str">
        <f t="shared" si="80"/>
        <v/>
      </c>
      <c r="AI96" s="1" t="str">
        <f t="shared" si="80"/>
        <v/>
      </c>
      <c r="AJ96" s="1" t="str">
        <f t="shared" si="80"/>
        <v/>
      </c>
      <c r="AK96" s="1" t="str">
        <f t="shared" si="80"/>
        <v/>
      </c>
      <c r="AL96" s="1" t="str">
        <f t="shared" si="80"/>
        <v/>
      </c>
      <c r="AM96" s="1" t="str">
        <f t="shared" si="80"/>
        <v/>
      </c>
      <c r="AN96" s="1" t="str">
        <f t="shared" si="80"/>
        <v/>
      </c>
      <c r="AO96" s="1" t="str">
        <f t="shared" si="80"/>
        <v/>
      </c>
      <c r="AP96" s="1" t="str">
        <f t="shared" si="80"/>
        <v/>
      </c>
      <c r="AQ96" s="1" t="str">
        <f t="shared" si="80"/>
        <v/>
      </c>
      <c r="AR96" s="1" t="str">
        <f t="shared" si="80"/>
        <v/>
      </c>
      <c r="AS96" s="1" t="str">
        <f t="shared" si="80"/>
        <v/>
      </c>
      <c r="AT96" s="1" t="str">
        <f t="shared" si="80"/>
        <v/>
      </c>
      <c r="AU96" s="1" t="str">
        <f t="shared" si="80"/>
        <v/>
      </c>
      <c r="AV96" s="1" t="str">
        <f t="shared" si="80"/>
        <v/>
      </c>
      <c r="AW96" s="1" t="str">
        <f t="shared" si="80"/>
        <v/>
      </c>
      <c r="AX96" s="1" t="str">
        <f t="shared" si="80"/>
        <v/>
      </c>
      <c r="AY96" s="1" t="str">
        <f t="shared" si="80"/>
        <v/>
      </c>
      <c r="AZ96" s="1" t="str">
        <f t="shared" si="80"/>
        <v/>
      </c>
      <c r="BA96" s="1" t="str">
        <f t="shared" si="80"/>
        <v/>
      </c>
      <c r="BB96" s="1" t="str">
        <f t="shared" si="80"/>
        <v/>
      </c>
      <c r="BC96" s="1" t="str">
        <f t="shared" si="80"/>
        <v/>
      </c>
      <c r="BD96" s="1" t="str">
        <f t="shared" si="80"/>
        <v/>
      </c>
      <c r="BE96" s="1" t="str">
        <f t="shared" si="80"/>
        <v/>
      </c>
      <c r="BF96" s="1" t="str">
        <f t="shared" si="80"/>
        <v/>
      </c>
      <c r="BG96" s="1" t="str">
        <f t="shared" si="80"/>
        <v/>
      </c>
      <c r="BH96" s="1" t="str">
        <f t="shared" si="80"/>
        <v/>
      </c>
      <c r="BI96" s="1" t="str">
        <f t="shared" si="80"/>
        <v/>
      </c>
      <c r="BJ96" s="1" t="str">
        <f t="shared" si="80"/>
        <v/>
      </c>
      <c r="BK96" s="1" t="str">
        <f t="shared" si="80"/>
        <v/>
      </c>
      <c r="BL96" s="1" t="str">
        <f t="shared" si="80"/>
        <v/>
      </c>
      <c r="BM96" s="1" t="str">
        <f t="shared" si="80"/>
        <v/>
      </c>
      <c r="BN96" s="1" t="str">
        <f t="shared" si="80"/>
        <v/>
      </c>
      <c r="BO96" s="1" t="str">
        <f t="shared" si="80"/>
        <v/>
      </c>
      <c r="BP96" s="1" t="str">
        <f t="shared" si="80"/>
        <v/>
      </c>
      <c r="BQ96" s="1" t="str">
        <f t="shared" si="80"/>
        <v/>
      </c>
    </row>
  </sheetData>
  <sheetProtection algorithmName="SHA-512" hashValue="HFJn10QO7/hfB1Zb9B4kgD7NJM8bbAv6nYzpsFofcPu8ukLaMQelWsJIAYt1vQXHeilkTvac6hbu9i/1wHlmRw==" saltValue="dOXpoGXb5RI/A3qS9r5EXQ==" spinCount="100000" sheet="1" objects="1" scenarios="1"/>
  <mergeCells count="1">
    <mergeCell ref="A6:E6"/>
  </mergeCells>
  <conditionalFormatting sqref="Q8:BQ11">
    <cfRule type="cellIs" dxfId="11" priority="1589" operator="equal">
      <formula>"G"</formula>
    </cfRule>
  </conditionalFormatting>
  <conditionalFormatting sqref="Q17:BQ20">
    <cfRule type="cellIs" dxfId="10" priority="17" operator="equal">
      <formula>"G"</formula>
    </cfRule>
  </conditionalFormatting>
  <conditionalFormatting sqref="Q26:BQ29">
    <cfRule type="cellIs" dxfId="9" priority="15" operator="equal">
      <formula>"G"</formula>
    </cfRule>
  </conditionalFormatting>
  <conditionalFormatting sqref="Q35:BQ38">
    <cfRule type="cellIs" dxfId="8" priority="13" operator="equal">
      <formula>"G"</formula>
    </cfRule>
  </conditionalFormatting>
  <conditionalFormatting sqref="Q44:BQ47">
    <cfRule type="cellIs" dxfId="7" priority="11" operator="equal">
      <formula>"G"</formula>
    </cfRule>
  </conditionalFormatting>
  <conditionalFormatting sqref="Q53:BQ56">
    <cfRule type="cellIs" dxfId="6" priority="9" operator="equal">
      <formula>"G"</formula>
    </cfRule>
  </conditionalFormatting>
  <conditionalFormatting sqref="Q62:BQ65">
    <cfRule type="cellIs" dxfId="5" priority="7" operator="equal">
      <formula>"G"</formula>
    </cfRule>
  </conditionalFormatting>
  <conditionalFormatting sqref="Q71:BQ74">
    <cfRule type="cellIs" dxfId="4" priority="5" operator="equal">
      <formula>"G"</formula>
    </cfRule>
  </conditionalFormatting>
  <conditionalFormatting sqref="Q80:BQ83">
    <cfRule type="cellIs" dxfId="3" priority="3" operator="equal">
      <formula>"G"</formula>
    </cfRule>
  </conditionalFormatting>
  <conditionalFormatting sqref="Q89:BQ92">
    <cfRule type="cellIs" dxfId="2" priority="1" operator="equal">
      <formula>"G"</formula>
    </cfRule>
  </conditionalFormatting>
  <dataValidations xWindow="1271" yWindow="585" count="6">
    <dataValidation type="list" allowBlank="1" showInputMessage="1" showErrorMessage="1" errorTitle="Gewerkt, Ziek, Vakantie" error="In deze cel is het alleen toegestaan om een G in te vullen voor Gewerkt een Z voor Ziek of een V voor vakantie. Indien het weeknummer niet binnen de start- en einddatum vallen kun je de cel niet invullen." promptTitle="Gewerkt, Verlof, Ziek" prompt="Vul hier (indien het weeknummer binnen de start- en einddatum vallen) een G in als iemand gewerkt heeft, een V voor (onbetaald) verlof opgenomen (7 dagen), een Z als iemand ziek is (7 dagen)." sqref="Q89:BQ89 Q17:BQ17 Q26:BQ26 Q35:BQ35 Q44:BQ44 Q53:BQ53 Q62:BQ62 Q71:BQ71 Q80:BQ80 Q8:BQ8" xr:uid="{00000000-0002-0000-0000-000000000000}">
      <formula1>Q13:Q15</formula1>
    </dataValidation>
    <dataValidation type="list" allowBlank="1" showInputMessage="1" showErrorMessage="1" errorTitle="Gewerkt, Ziek, Vakantie" error="In deze cel is het alleen toegestaan om een G in te vullen voor Gewerkt een Z voor Ziek of een V voor vakantie. Indien het weeknummer niet binnen de start- en einddatum vallen kun je de cel niet invullen." promptTitle="Gewerkt, Verlof, Ziek" prompt="Vul hier (indien het weeknummer binnen de start- en einddatum vallen) een G in als iemand gewerkt heeft, een V voor (onbetaald) verlof opgenomen (7 dagen), een Z als iemand ziek is (7 dagen)." sqref="Q90:BQ90 Q18:BQ18 Q27:BQ27 Q36:BQ36 Q45:BQ45 Q54:BQ54 Q63:BQ63 Q72:BQ72 Q81:BQ81 Q9:BQ9" xr:uid="{00000000-0002-0000-0000-000001000000}">
      <formula1>Q13:Q15</formula1>
    </dataValidation>
    <dataValidation type="list" allowBlank="1" showInputMessage="1" showErrorMessage="1" errorTitle="Gewerkt, Ziek, Vakantie" error="In deze cel is het alleen toegestaan om een G in te vullen voor Gewerkt een Z voor Ziek of een V voor vakantie. Indien het weeknummer niet binnen de start- en einddatum vallen kun je de cel niet invullen." promptTitle="Gewerkt, Verlof, Ziek" prompt="Vul hier (indien het weeknummer binnen de start- en einddatum vallen) een G in als iemand gewerkt heeft, een V voor (onbetaald) verlof opgenomen (7 dagen), een Z als iemand ziek is (7 dagen)." sqref="Q10:BQ10 Q91:BQ91 Q28:BQ28 Q37:BQ37 Q46:BQ46 Q55:BQ55 Q64:BQ64 Q73:BQ73 Q82:BQ82 Q19:AC19 AE19:BQ19" xr:uid="{00000000-0002-0000-0000-000002000000}">
      <formula1>Q13:Q15</formula1>
    </dataValidation>
    <dataValidation type="list" allowBlank="1" showInputMessage="1" showErrorMessage="1" errorTitle="Gewerkt, Ziek, Vakantie" error="In deze cel is het alleen toegestaan om een G in te vullen voor Gewerkt een Z voor Ziek of een V voor vakantie. Indien het weeknummer niet binnen de start- en einddatum vallen kun je de cel niet invullen." promptTitle="Gewerkt, Verlof, Ziek" prompt="Vul hier (indien het weeknummer binnen de start- en einddatum vallen) een G in als iemand gewerkt heeft, een V voor (onbetaald) verlof opgenomen (7 dagen), een Z als iemand ziek is (7 dagen)." sqref="Q11:BQ11 Q20:BQ20 Q29:BQ29 Q38:BQ38 Q47:BQ47 Q56:BQ56 Q65:BQ65 Q74:BQ74 Q83:BQ83 Q92:BQ92" xr:uid="{00000000-0002-0000-0000-000003000000}">
      <formula1>Q13:Q15</formula1>
    </dataValidation>
    <dataValidation type="list" allowBlank="1" showInputMessage="1" showErrorMessage="1" errorTitle="Gewerkt, Ziek, Vakantie" error="In deze cel is het alleen toegestaan om een G in te vullen voor Gewerkt een Z voor Ziek of een V voor vakantie. Indien het weeknummer niet binnen de start- en einddatum vallen kun je de cel niet invullen." promptTitle="Gewerkt, Verlof, Ziek" prompt="Vul hier (indien het weeknummer binnen de start- en einddatum vallen) een G in als iemand gewerkt heeft, een V voor (onbetaald) verlof opgenomen (7 dagen), een Z als iemand ziek is (7 dagen)." sqref="AD19" xr:uid="{AC4589C2-1533-49EF-A129-A4B8E3255734}">
      <formula1>AD13:AD15</formula1>
    </dataValidation>
    <dataValidation type="date" allowBlank="1" showInputMessage="1" showErrorMessage="1" errorTitle="Datum" error="De datum dient tussen 3 augustus 2026 en 2 augustus 2027 te liggen." sqref="O8:P8 O17:P17 O26:P26 O35:P35 O44:P44 O53:P53 O62:P62 O71:P71 O80:P80 O89:P89" xr:uid="{DFC08B55-C573-4C9E-A580-0AB33FF960B2}">
      <formula1>46237</formula1>
      <formula2>46601</formula2>
    </dataValidation>
  </dataValidations>
  <pageMargins left="0.11811023622047245" right="0.11811023622047245" top="0.15748031496062992" bottom="0.15748031496062992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I11"/>
  <sheetViews>
    <sheetView showGridLines="0" showRowColHeaders="0" workbookViewId="0">
      <selection activeCell="A2" sqref="A2"/>
    </sheetView>
  </sheetViews>
  <sheetFormatPr defaultRowHeight="12.75" x14ac:dyDescent="0.2"/>
  <cols>
    <col min="1" max="1" width="30.7109375" customWidth="1"/>
    <col min="2" max="2" width="13.28515625" customWidth="1"/>
    <col min="3" max="4" width="20.7109375" customWidth="1"/>
    <col min="5" max="5" width="15.140625" customWidth="1"/>
    <col min="6" max="6" width="17.28515625" customWidth="1"/>
    <col min="7" max="7" width="5.85546875" customWidth="1"/>
    <col min="9" max="9" width="19" customWidth="1"/>
  </cols>
  <sheetData>
    <row r="1" spans="1:9" ht="26.25" thickBot="1" x14ac:dyDescent="0.25">
      <c r="A1" s="52" t="s">
        <v>1</v>
      </c>
      <c r="B1" s="52" t="s">
        <v>15</v>
      </c>
      <c r="C1" s="52" t="s">
        <v>9</v>
      </c>
      <c r="D1" s="52" t="s">
        <v>8</v>
      </c>
      <c r="E1" s="52" t="s">
        <v>18</v>
      </c>
      <c r="F1" s="52" t="s">
        <v>22</v>
      </c>
      <c r="H1" s="11" t="s">
        <v>20</v>
      </c>
      <c r="I1" s="46">
        <f>SUM(F2:F11)</f>
        <v>0</v>
      </c>
    </row>
    <row r="2" spans="1:9" x14ac:dyDescent="0.2">
      <c r="A2" s="1" t="str">
        <f>IF(AND(Rekenblad!$A8="",Rekenblad!$B8="",Rekenblad!$C8="",Rekenblad!$D8=""),"",IF(Rekenblad!$D8="","",Rekenblad!$D8))</f>
        <v/>
      </c>
      <c r="B2" s="1" t="str">
        <f>IF(AND(Rekenblad!$A8="",Rekenblad!$B8="",Rekenblad!$C8="",Rekenblad!$D8=""),"",IF(Rekenblad!$C8="","",Rekenblad!$C8))</f>
        <v/>
      </c>
      <c r="C2" s="1" t="str">
        <f>IF(AND(Rekenblad!$A8="",Rekenblad!$B8="",Rekenblad!$C8="",Rekenblad!$D8=""),"",IF(Rekenblad!$B8="","",Rekenblad!$B8))</f>
        <v/>
      </c>
      <c r="D2" s="1" t="str">
        <f>IF(AND(Rekenblad!$A8="",Rekenblad!$B8="",Rekenblad!$C8="",Rekenblad!$D8=""),"",IF(Rekenblad!$A8="","",Rekenblad!$A8))</f>
        <v/>
      </c>
      <c r="E2" s="50" t="str">
        <f>IFERROR(IF(VLOOKUP(Rekenblad!$E8,Rekenblad!$E:$M,8,FALSE)=0,"",VLOOKUP(Rekenblad!$E8,Rekenblad!$E:$M,8,FALSE)),"")</f>
        <v/>
      </c>
      <c r="F2" s="51" t="str">
        <f>IFERROR(IF(VLOOKUP(Rekenblad!$E8,Rekenblad!$E:$M,9,FALSE)=0,"",VLOOKUP(Rekenblad!$E8,Rekenblad!$E:$M,9,FALSE)),"")</f>
        <v/>
      </c>
    </row>
    <row r="3" spans="1:9" x14ac:dyDescent="0.2">
      <c r="A3" s="1" t="str">
        <f>IF(AND(Rekenblad!$A17="",Rekenblad!$B17="",Rekenblad!$C17="",Rekenblad!$D17=""),"",IF(Rekenblad!$D17="","",Rekenblad!$D17))</f>
        <v/>
      </c>
      <c r="B3" s="1" t="str">
        <f>IF(AND(Rekenblad!$A17="",Rekenblad!$B17="",Rekenblad!$C17="",Rekenblad!$D17=""),"",IF(Rekenblad!$C17="","",Rekenblad!$C17))</f>
        <v/>
      </c>
      <c r="C3" s="1" t="str">
        <f>IF(AND(Rekenblad!$A17="",Rekenblad!$B17="",Rekenblad!$C17="",Rekenblad!$D17=""),"",IF(Rekenblad!$B17="","",Rekenblad!$B17))</f>
        <v/>
      </c>
      <c r="D3" s="1" t="str">
        <f>IF(AND(Rekenblad!$A17="",Rekenblad!$B17="",Rekenblad!$C17="",Rekenblad!$D17=""),"",IF(Rekenblad!$A17="","",Rekenblad!$A17))</f>
        <v/>
      </c>
      <c r="E3" s="50" t="str">
        <f>IFERROR(IF(VLOOKUP(Rekenblad!$E17,Rekenblad!$E:$M,8,FALSE)=0,"",VLOOKUP(Rekenblad!$E17,Rekenblad!$E:$M,8,FALSE)),"")</f>
        <v/>
      </c>
      <c r="F3" s="51" t="str">
        <f>IFERROR(IF(VLOOKUP(Rekenblad!$E17,Rekenblad!$E:$M,9,FALSE)=0,"",VLOOKUP(Rekenblad!$E17,Rekenblad!$E:$M,9,FALSE)),"")</f>
        <v/>
      </c>
    </row>
    <row r="4" spans="1:9" x14ac:dyDescent="0.2">
      <c r="A4" s="1" t="str">
        <f>IF(AND(Rekenblad!$A26="",Rekenblad!$B26="",Rekenblad!$C26="",Rekenblad!$D26=""),"",IF(Rekenblad!$D26="","",Rekenblad!$D26))</f>
        <v/>
      </c>
      <c r="B4" s="1" t="str">
        <f>IF(AND(Rekenblad!$A26="",Rekenblad!$B26="",Rekenblad!$C26="",Rekenblad!$D26=""),"",IF(Rekenblad!$C26="","",Rekenblad!$C26))</f>
        <v/>
      </c>
      <c r="C4" s="1" t="str">
        <f>IF(AND(Rekenblad!$A26="",Rekenblad!$B26="",Rekenblad!$C26="",Rekenblad!$D26=""),"",IF(Rekenblad!$B26="","",Rekenblad!$B26))</f>
        <v/>
      </c>
      <c r="D4" s="1" t="str">
        <f>IF(AND(Rekenblad!$A26="",Rekenblad!$B26="",Rekenblad!$C26="",Rekenblad!$D26=""),"",IF(Rekenblad!$A26="","",Rekenblad!$A26))</f>
        <v/>
      </c>
      <c r="E4" s="50" t="str">
        <f>IFERROR(IF(VLOOKUP(Rekenblad!$E26,Rekenblad!$E:$M,8,FALSE)=0,"",VLOOKUP(Rekenblad!$E26,Rekenblad!$E:$M,8,FALSE)),"")</f>
        <v/>
      </c>
      <c r="F4" s="51" t="str">
        <f>IFERROR(IF(VLOOKUP(Rekenblad!$E26,Rekenblad!$E:$M,9,FALSE)=0,"",VLOOKUP(Rekenblad!$E26,Rekenblad!$E:$M,9,FALSE)),"")</f>
        <v/>
      </c>
    </row>
    <row r="5" spans="1:9" x14ac:dyDescent="0.2">
      <c r="A5" s="1" t="str">
        <f>IF(AND(Rekenblad!$A35="",Rekenblad!$B35="",Rekenblad!$C35="",Rekenblad!$D35=""),"",IF(Rekenblad!$D35="","",Rekenblad!$D35))</f>
        <v/>
      </c>
      <c r="B5" s="1" t="str">
        <f>IF(AND(Rekenblad!$A35="",Rekenblad!$B35="",Rekenblad!$C35="",Rekenblad!$D35=""),"",IF(Rekenblad!$C35="","",Rekenblad!$C35))</f>
        <v/>
      </c>
      <c r="C5" s="1" t="str">
        <f>IF(AND(Rekenblad!$A35="",Rekenblad!$B35="",Rekenblad!$C35="",Rekenblad!$D35=""),"",IF(Rekenblad!$B35="","",Rekenblad!$B35))</f>
        <v/>
      </c>
      <c r="D5" s="1" t="str">
        <f>IF(AND(Rekenblad!$A35="",Rekenblad!$B35="",Rekenblad!$C35="",Rekenblad!$D35=""),"",IF(Rekenblad!$A35="","",Rekenblad!$A35))</f>
        <v/>
      </c>
      <c r="E5" s="50" t="str">
        <f>IFERROR(IF(VLOOKUP(Rekenblad!$E35,Rekenblad!$E:$M,8,FALSE)=0,"",VLOOKUP(Rekenblad!$E35,Rekenblad!$E:$M,8,FALSE)),"")</f>
        <v/>
      </c>
      <c r="F5" s="51" t="str">
        <f>IFERROR(IF(VLOOKUP(Rekenblad!$E35,Rekenblad!$E:$M,9,FALSE)=0,"",VLOOKUP(Rekenblad!$E35,Rekenblad!$E:$M,9,FALSE)),"")</f>
        <v/>
      </c>
    </row>
    <row r="6" spans="1:9" x14ac:dyDescent="0.2">
      <c r="A6" s="1" t="str">
        <f>IF(AND(Rekenblad!$A44="",Rekenblad!$B44="",Rekenblad!$C44="",Rekenblad!$D44=""),"",IF(Rekenblad!$D44="","",Rekenblad!$D44))</f>
        <v/>
      </c>
      <c r="B6" s="1" t="str">
        <f>IF(AND(Rekenblad!$A44="",Rekenblad!$B44="",Rekenblad!$C44="",Rekenblad!$D44=""),"",IF(Rekenblad!$C44="","",Rekenblad!$C44))</f>
        <v/>
      </c>
      <c r="C6" s="1" t="str">
        <f>IF(AND(Rekenblad!$A44="",Rekenblad!$B44="",Rekenblad!$C44="",Rekenblad!$D44=""),"",IF(Rekenblad!$B44="","",Rekenblad!$B44))</f>
        <v/>
      </c>
      <c r="D6" s="1" t="str">
        <f>IF(AND(Rekenblad!$A44="",Rekenblad!$B44="",Rekenblad!$C44="",Rekenblad!$D44=""),"",IF(Rekenblad!$A44="","",Rekenblad!$A44))</f>
        <v/>
      </c>
      <c r="E6" s="50" t="str">
        <f>IFERROR(IF(VLOOKUP(Rekenblad!$E44,Rekenblad!$E:$M,8,FALSE)=0,"",VLOOKUP(Rekenblad!$E44,Rekenblad!$E:$M,8,FALSE)),"")</f>
        <v/>
      </c>
      <c r="F6" s="51" t="str">
        <f>IFERROR(IF(VLOOKUP(Rekenblad!$E44,Rekenblad!$E:$M,9,FALSE)=0,"",VLOOKUP(Rekenblad!$E44,Rekenblad!$E:$M,9,FALSE)),"")</f>
        <v/>
      </c>
    </row>
    <row r="7" spans="1:9" x14ac:dyDescent="0.2">
      <c r="A7" s="1" t="str">
        <f>IF(AND(Rekenblad!$A53="",Rekenblad!$B53="",Rekenblad!$C53="",Rekenblad!$D53=""),"",IF(Rekenblad!$D53="","",Rekenblad!$D53))</f>
        <v/>
      </c>
      <c r="B7" s="1" t="str">
        <f>IF(AND(Rekenblad!$A53="",Rekenblad!$B53="",Rekenblad!$C53="",Rekenblad!$D53=""),"",IF(Rekenblad!$C53="","",Rekenblad!$C53))</f>
        <v/>
      </c>
      <c r="C7" s="1" t="str">
        <f>IF(AND(Rekenblad!$A53="",Rekenblad!$B53="",Rekenblad!$C53="",Rekenblad!$D53=""),"",IF(Rekenblad!$B53="","",Rekenblad!$B53))</f>
        <v/>
      </c>
      <c r="D7" s="1" t="str">
        <f>IF(AND(Rekenblad!$A53="",Rekenblad!$B53="",Rekenblad!$C53="",Rekenblad!$D53=""),"",IF(Rekenblad!$A53="","",Rekenblad!$A53))</f>
        <v/>
      </c>
      <c r="E7" s="50" t="str">
        <f>IFERROR(IF(VLOOKUP(Rekenblad!$E53,Rekenblad!$E:$M,8,FALSE)=0,"",VLOOKUP(Rekenblad!$E53,Rekenblad!$E:$M,8,FALSE)),"")</f>
        <v/>
      </c>
      <c r="F7" s="51" t="str">
        <f>IFERROR(IF(VLOOKUP(Rekenblad!$E53,Rekenblad!$E:$M,9,FALSE)=0,"",VLOOKUP(Rekenblad!$E53,Rekenblad!$E:$M,9,FALSE)),"")</f>
        <v/>
      </c>
    </row>
    <row r="8" spans="1:9" x14ac:dyDescent="0.2">
      <c r="A8" s="1" t="str">
        <f>IF(AND(Rekenblad!$A62="",Rekenblad!$B62="",Rekenblad!$C62="",Rekenblad!$D62=""),"",IF(Rekenblad!$D62="","",Rekenblad!$D62))</f>
        <v/>
      </c>
      <c r="B8" s="1" t="str">
        <f>IF(AND(Rekenblad!$A62="",Rekenblad!$B62="",Rekenblad!$C62="",Rekenblad!$D62=""),"",IF(Rekenblad!$C62="","",Rekenblad!$C62))</f>
        <v/>
      </c>
      <c r="C8" s="1" t="str">
        <f>IF(AND(Rekenblad!$A62="",Rekenblad!$B62="",Rekenblad!$C62="",Rekenblad!$D62=""),"",IF(Rekenblad!$B62="","",Rekenblad!$B62))</f>
        <v/>
      </c>
      <c r="D8" s="1" t="str">
        <f>IF(AND(Rekenblad!$A62="",Rekenblad!$B62="",Rekenblad!$C62="",Rekenblad!$D62=""),"",IF(Rekenblad!$A62="","",Rekenblad!$A62))</f>
        <v/>
      </c>
      <c r="E8" s="50" t="str">
        <f>IFERROR(IF(VLOOKUP(Rekenblad!$E62,Rekenblad!$E:$M,8,FALSE)=0,"",VLOOKUP(Rekenblad!$E62,Rekenblad!$E:$M,8,FALSE)),"")</f>
        <v/>
      </c>
      <c r="F8" s="51" t="str">
        <f>IFERROR(IF(VLOOKUP(Rekenblad!$E62,Rekenblad!$E:$M,9,FALSE)=0,"",VLOOKUP(Rekenblad!$E62,Rekenblad!$E:$M,9,FALSE)),"")</f>
        <v/>
      </c>
    </row>
    <row r="9" spans="1:9" x14ac:dyDescent="0.2">
      <c r="A9" s="1" t="str">
        <f>IF(AND(Rekenblad!$A71="",Rekenblad!$B71="",Rekenblad!$C71="",Rekenblad!$D71=""),"",IF(Rekenblad!$D71="","",Rekenblad!$D71))</f>
        <v/>
      </c>
      <c r="B9" s="1" t="str">
        <f>IF(AND(Rekenblad!$A71="",Rekenblad!$B71="",Rekenblad!$C71="",Rekenblad!$D71=""),"",IF(Rekenblad!$C71="","",Rekenblad!$C71))</f>
        <v/>
      </c>
      <c r="C9" s="1" t="str">
        <f>IF(AND(Rekenblad!$A71="",Rekenblad!$B71="",Rekenblad!$C71="",Rekenblad!$D71=""),"",IF(Rekenblad!$B71="","",Rekenblad!$B71))</f>
        <v/>
      </c>
      <c r="D9" s="1" t="str">
        <f>IF(AND(Rekenblad!$A71="",Rekenblad!$B71="",Rekenblad!$C71="",Rekenblad!$D71=""),"",IF(Rekenblad!$A71="","",Rekenblad!$A71))</f>
        <v/>
      </c>
      <c r="E9" s="50" t="str">
        <f>IFERROR(IF(VLOOKUP(Rekenblad!$E71,Rekenblad!$E:$M,8,FALSE)=0,"",VLOOKUP(Rekenblad!$E71,Rekenblad!$E:$M,8,FALSE)),"")</f>
        <v/>
      </c>
      <c r="F9" s="51" t="str">
        <f>IFERROR(IF(VLOOKUP(Rekenblad!$E71,Rekenblad!$E:$M,9,FALSE)=0,"",VLOOKUP(Rekenblad!$E71,Rekenblad!$E:$M,9,FALSE)),"")</f>
        <v/>
      </c>
    </row>
    <row r="10" spans="1:9" x14ac:dyDescent="0.2">
      <c r="A10" s="1" t="str">
        <f>IF(AND(Rekenblad!$A80="",Rekenblad!$B80="",Rekenblad!$C80="",Rekenblad!$D80=""),"",IF(Rekenblad!$D80="","",Rekenblad!$D80))</f>
        <v/>
      </c>
      <c r="B10" s="1" t="str">
        <f>IF(AND(Rekenblad!$A80="",Rekenblad!$B80="",Rekenblad!$C80="",Rekenblad!$D80=""),"",IF(Rekenblad!$C80="","",Rekenblad!$C80))</f>
        <v/>
      </c>
      <c r="C10" s="1" t="str">
        <f>IF(AND(Rekenblad!$A80="",Rekenblad!$B80="",Rekenblad!$C80="",Rekenblad!$D80=""),"",IF(Rekenblad!$B80="","",Rekenblad!$B80))</f>
        <v/>
      </c>
      <c r="D10" s="1" t="str">
        <f>IF(AND(Rekenblad!$A80="",Rekenblad!$B80="",Rekenblad!$C80="",Rekenblad!$D80=""),"",IF(Rekenblad!$A80="","",Rekenblad!$A80))</f>
        <v/>
      </c>
      <c r="E10" s="50" t="str">
        <f>IFERROR(IF(VLOOKUP(Rekenblad!$E80,Rekenblad!$E:$M,8,FALSE)=0,"",VLOOKUP(Rekenblad!$E80,Rekenblad!$E:$M,8,FALSE)),"")</f>
        <v/>
      </c>
      <c r="F10" s="51" t="str">
        <f>IFERROR(IF(VLOOKUP(Rekenblad!$E80,Rekenblad!$E:$M,9,FALSE)=0,"",VLOOKUP(Rekenblad!$E80,Rekenblad!$E:$M,9,FALSE)),"")</f>
        <v/>
      </c>
    </row>
    <row r="11" spans="1:9" x14ac:dyDescent="0.2">
      <c r="A11" s="1" t="str">
        <f>IF(AND(Rekenblad!$A89="",Rekenblad!$B89="",Rekenblad!$C89="",Rekenblad!$D89=""),"",IF(Rekenblad!$D89="","",Rekenblad!$D89))</f>
        <v/>
      </c>
      <c r="B11" s="1" t="str">
        <f>IF(AND(Rekenblad!$A89="",Rekenblad!$B89="",Rekenblad!$C89="",Rekenblad!$D89=""),"",IF(Rekenblad!$C89="","",Rekenblad!$C89))</f>
        <v/>
      </c>
      <c r="C11" s="1" t="str">
        <f>IF(AND(Rekenblad!$A89="",Rekenblad!$B89="",Rekenblad!$C89="",Rekenblad!$D89=""),"",IF(Rekenblad!$B89="","",Rekenblad!$B89))</f>
        <v/>
      </c>
      <c r="D11" s="1" t="str">
        <f>IF(AND(Rekenblad!$A89="",Rekenblad!$B89="",Rekenblad!$C89="",Rekenblad!$D89=""),"",IF(Rekenblad!$A89="","",Rekenblad!$A89))</f>
        <v/>
      </c>
      <c r="E11" s="50" t="str">
        <f>IFERROR(IF(VLOOKUP(Rekenblad!$E89,Rekenblad!$E:$M,8,FALSE)=0,"",VLOOKUP(Rekenblad!$E89,Rekenblad!$E:$M,8,FALSE)),"")</f>
        <v/>
      </c>
      <c r="F11" s="51" t="str">
        <f>IFERROR(IF(VLOOKUP(Rekenblad!$E89,Rekenblad!$E:$M,9,FALSE)=0,"",VLOOKUP(Rekenblad!$E89,Rekenblad!$E:$M,9,FALSE)),"")</f>
        <v/>
      </c>
    </row>
  </sheetData>
  <conditionalFormatting sqref="A1:F11">
    <cfRule type="expression" dxfId="1" priority="1">
      <formula>OR($D1&lt;&gt;"",$C1&lt;&gt;"",$B1&lt;&gt;"",$A1&lt;&gt;"")</formula>
    </cfRule>
  </conditionalFormatting>
  <conditionalFormatting sqref="A2:F11">
    <cfRule type="containsBlanks" dxfId="0" priority="4">
      <formula>LEN(TRIM(A2))=0</formula>
    </cfRule>
  </conditionalFormatting>
  <pageMargins left="0.31496062992125984" right="0.31496062992125984" top="0.15748031496062992" bottom="0.15748031496062992" header="0.31496062992125984" footer="0.31496062992125984"/>
  <pageSetup paperSize="9" scale="8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5F2A9C362C64AAD9776C22DA44F43" ma:contentTypeVersion="19" ma:contentTypeDescription="Een nieuw document maken." ma:contentTypeScope="" ma:versionID="824dc129d4f671a9b282e8cbec680f5b">
  <xsd:schema xmlns:xsd="http://www.w3.org/2001/XMLSchema" xmlns:xs="http://www.w3.org/2001/XMLSchema" xmlns:p="http://schemas.microsoft.com/office/2006/metadata/properties" xmlns:ns2="75cb0e19-9d17-451e-9f60-350bdf4bbd78" xmlns:ns3="3b96ba8f-7862-4b7a-962c-6a8c6a8dfcd1" targetNamespace="http://schemas.microsoft.com/office/2006/metadata/properties" ma:root="true" ma:fieldsID="5b372a9f28efec240df566fe8eed0282" ns2:_="" ns3:_="">
    <xsd:import namespace="75cb0e19-9d17-451e-9f60-350bdf4bbd78"/>
    <xsd:import namespace="3b96ba8f-7862-4b7a-962c-6a8c6a8df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b0e19-9d17-451e-9f60-350bdf4bb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fce2de1-e805-49b1-a7e7-ece78811a1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ba8f-7862-4b7a-962c-6a8c6a8dfc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ebb66d8-149e-4225-81fe-580da933679e}" ma:internalName="TaxCatchAll" ma:showField="CatchAllData" ma:web="3b96ba8f-7862-4b7a-962c-6a8c6a8df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96ba8f-7862-4b7a-962c-6a8c6a8dfcd1" xsi:nil="true"/>
    <lcf76f155ced4ddcb4097134ff3c332f xmlns="75cb0e19-9d17-451e-9f60-350bdf4bbd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8B831F-7D20-4B1A-BD45-9360A138AA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46B764-27E0-4647-BC89-DB4C43EA1619}"/>
</file>

<file path=customXml/itemProps3.xml><?xml version="1.0" encoding="utf-8"?>
<ds:datastoreItem xmlns:ds="http://schemas.openxmlformats.org/officeDocument/2006/customXml" ds:itemID="{FF43298D-78FB-48E7-B06B-2EA8C35AF4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Rekenblad</vt:lpstr>
      <vt:lpstr>Rapportage</vt:lpstr>
      <vt:lpstr>Rapportage!Afdrukbereik</vt:lpstr>
      <vt:lpstr>Rekenblad!Afdruktitels</vt:lpstr>
    </vt:vector>
  </TitlesOfParts>
  <Company>SVO Vakopleiding Food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Gerie Tempelman</dc:creator>
  <cp:lastModifiedBy>Jort van Woggelum</cp:lastModifiedBy>
  <cp:lastPrinted>2014-08-14T07:36:35Z</cp:lastPrinted>
  <dcterms:created xsi:type="dcterms:W3CDTF">2014-05-07T07:44:51Z</dcterms:created>
  <dcterms:modified xsi:type="dcterms:W3CDTF">2026-03-25T12:28:28Z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0x0101007415F2A9C362C64AAD9776C22DA44F43</vt:lpwstr>
  </property>
</Properties>
</file>